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CAJA 2" sheetId="1" r:id="rId1"/>
  </sheets>
  <definedNames/>
  <calcPr fullCalcOnLoad="1"/>
</workbook>
</file>

<file path=xl/sharedStrings.xml><?xml version="1.0" encoding="utf-8"?>
<sst xmlns="http://schemas.openxmlformats.org/spreadsheetml/2006/main" count="417" uniqueCount="214">
  <si>
    <t>DOCUMENTOS CON QUE RINDE CUENTA</t>
  </si>
  <si>
    <t>Nº</t>
  </si>
  <si>
    <t>MATERIA</t>
  </si>
  <si>
    <t>VALOR</t>
  </si>
  <si>
    <t>Tipo doc</t>
  </si>
  <si>
    <t>Peaje</t>
  </si>
  <si>
    <t>TOTAL</t>
  </si>
  <si>
    <t>MINISTERIO DE VIVIENDA Y URBANISMO</t>
  </si>
  <si>
    <t>R.U.T.  :</t>
  </si>
  <si>
    <t>Cargo :</t>
  </si>
  <si>
    <t>Grado E.U.S.</t>
  </si>
  <si>
    <t>Mes que rinde :</t>
  </si>
  <si>
    <t>Fecha de Rendición</t>
  </si>
  <si>
    <t>Resol. Que asigna el Fondo</t>
  </si>
  <si>
    <t xml:space="preserve">N°Cheque : </t>
  </si>
  <si>
    <t>Fecha cheque</t>
  </si>
  <si>
    <t>Programa</t>
  </si>
  <si>
    <t>Recuperación de Barrios</t>
  </si>
  <si>
    <t>RENDICION</t>
  </si>
  <si>
    <t>Saldo mes anterior</t>
  </si>
  <si>
    <t>Giros hechos en el mes de :</t>
  </si>
  <si>
    <t>Total</t>
  </si>
  <si>
    <t>Monto por el que rinde Gastos</t>
  </si>
  <si>
    <t>Saldo en mi poder mes siguiente</t>
  </si>
  <si>
    <t>Troncal Puerto Octay</t>
  </si>
  <si>
    <t>Troncal Puerto Montt</t>
  </si>
  <si>
    <t>V° B° JEFE</t>
  </si>
  <si>
    <t>Firma Funcionario que rinde</t>
  </si>
  <si>
    <t>SECRETARIA MINISTERIAL MINVU REGION DE LOS LAGOS</t>
  </si>
  <si>
    <t>Troncal Osorno</t>
  </si>
  <si>
    <t>Boleta</t>
  </si>
  <si>
    <t>Nombre Funcionario(a)  :</t>
  </si>
  <si>
    <t>MARIA YANET MELGAREJO MEDINA</t>
  </si>
  <si>
    <t>8.501.715-2</t>
  </si>
  <si>
    <t>Troncal Pilauco</t>
  </si>
  <si>
    <t>Jefa Sección Administración y Finanzas</t>
  </si>
  <si>
    <t>7°</t>
  </si>
  <si>
    <t xml:space="preserve"> Resolución Exenta  Nº029 /07.01.2011  Imputación  22 12 002</t>
  </si>
  <si>
    <t xml:space="preserve">Boleto </t>
  </si>
  <si>
    <t>Boleto</t>
  </si>
  <si>
    <t xml:space="preserve">boleto </t>
  </si>
  <si>
    <t xml:space="preserve">Boleta </t>
  </si>
  <si>
    <t>N° 585117 - 23.02.2011, parquimetro espera reunión equipo en oficina del Programa, Osorno.</t>
  </si>
  <si>
    <t>16.03.2011 Troncal:Pilauco /  Gerardo beyer</t>
  </si>
  <si>
    <t xml:space="preserve">28.12.2010 Estación: Río negro / Gerardo Beyer N. </t>
  </si>
  <si>
    <t xml:space="preserve">28.12.2010 Troncal: Osorno /  Gerardo Beyer N. </t>
  </si>
  <si>
    <t xml:space="preserve">28.12.2010 Troncal: Puerto Montt /  Gerardo Beyer N. </t>
  </si>
  <si>
    <t xml:space="preserve">07.01.2011 Troncal: Puerto Montt / Gerardo Beyer N. </t>
  </si>
  <si>
    <t>07.01.2011 Troncal: Osorno  /  Gerardo Beyer N.</t>
  </si>
  <si>
    <t>N° 243805 / 10.01.2011 copia registro de propiedades Terrenos campamentos Puerto Arenas, Osorno.) /  Gerardo Beyer N.</t>
  </si>
  <si>
    <t xml:space="preserve">23.02.2011 Estación: Troncal /  Gerardo Beyer N. </t>
  </si>
  <si>
    <t xml:space="preserve">23.02.2011 Estación: Frutillar /  Gerardo Beyer N. </t>
  </si>
  <si>
    <t xml:space="preserve">08.03.2011 Troncal: Pilauco /  Gerardo Beyer N. </t>
  </si>
  <si>
    <t xml:space="preserve">12.01.2011 Troncal: Puerto Montt / Omar Muñoz . </t>
  </si>
  <si>
    <t xml:space="preserve">12.01.2011 Troncal: Osorno  / Omar Muñoz  </t>
  </si>
  <si>
    <t xml:space="preserve">01.02.2011 Estacion: Osorno  / Omar Muñoz . </t>
  </si>
  <si>
    <t xml:space="preserve">01.02.2011 Estacion: Frutillar  / Omar Muñoz . </t>
  </si>
  <si>
    <t xml:space="preserve">25.01.2011 Troncal: Osorno  / Omar Muñoz. </t>
  </si>
  <si>
    <t xml:space="preserve">26.01.2011 Troncal: Pilauco  / Omar Muñoz  </t>
  </si>
  <si>
    <t xml:space="preserve">26.01.2011 Troncal: Pto. Varas / Omar Muñoz . </t>
  </si>
  <si>
    <t xml:space="preserve">25.02.2011 Troncal: Puerto Montt / Omar Muñoz. </t>
  </si>
  <si>
    <t xml:space="preserve">25.02.2011 Troncal: Osorno / Omar Muñoz  </t>
  </si>
  <si>
    <t>19.01.2011 Troncal: Puerto Montt / Omar Muñoz</t>
  </si>
  <si>
    <t>19.01.2011 Troncal: Puerto Octay / Omar Muñoz</t>
  </si>
  <si>
    <t xml:space="preserve">20.01.2011 Troncal: Puerto Octay / Omar Muñoz </t>
  </si>
  <si>
    <t>17.01.2011 Troncal: Puerto Montt / Omar Muñoz</t>
  </si>
  <si>
    <t>14.02.2011 Troncal: Pilauco / Omar Muñoz</t>
  </si>
  <si>
    <t>26.02.2011 Troncal: Puerto Octay / Omar Muñoz</t>
  </si>
  <si>
    <t>26.02.2011 Troncal: Puerto Varas / Omar Muñoz</t>
  </si>
  <si>
    <t xml:space="preserve">Taxi </t>
  </si>
  <si>
    <t>23.01.2011 Traslado del centro de Pto. Varas a casa, Omar Muñoz.</t>
  </si>
  <si>
    <t xml:space="preserve">23.02.2011 N°319852 Buses Jac / Osorno - Pto. Varas / Omar Muñoz </t>
  </si>
  <si>
    <t>02.03.2011 Troncal: Puerto Octay / Omar Muñoz</t>
  </si>
  <si>
    <t>13.01.2011 N°22416 estacionamiento videoconferencia Serviu Osorno</t>
  </si>
  <si>
    <t>21.01.2011 Ingreso Municipal N°3951996 / Luis Castillo</t>
  </si>
  <si>
    <t xml:space="preserve">21.01.2011 N°100506 Buses Turismo Sur / Pto.Montt - Osorno  </t>
  </si>
  <si>
    <t xml:space="preserve">21.01.2011 N°100142 Buses Turismo Sur / Osorno - Pto.Montt  </t>
  </si>
  <si>
    <t xml:space="preserve">23.02.2011 N°612661230 Buses Tur-Bus / Pto.Montt - Osorno  </t>
  </si>
  <si>
    <t>23.02.2011 N°963632 Buses Jac / Osorno -  Pto.Montt</t>
  </si>
  <si>
    <t>23.02.2011 N°165688 Buses Jac / Osorno -  Pto.Montt</t>
  </si>
  <si>
    <t>23.02.2011 N°367744 Buses Jac /  Osorno -  Pto.Montt</t>
  </si>
  <si>
    <t xml:space="preserve">23.12.2010 Troncal: Puerto Montt / Luis Castillo </t>
  </si>
  <si>
    <t>23.12.2010  Troncal: Osorno / Luis Castillo</t>
  </si>
  <si>
    <t>23.02.2011 N°569800 Buses Jac /  Osorno -  Pto.Montt</t>
  </si>
  <si>
    <t>23.02.2011 N°771856 Buses Jac /  Osorno -  Pto.Montt</t>
  </si>
  <si>
    <t>10.03.2011 N°054534 Buses Fierro /  Pto.Montt - Osorno</t>
  </si>
  <si>
    <t>10.03.2011  Troncal: Puerto Varas / Luis Castillo</t>
  </si>
  <si>
    <t xml:space="preserve">16-12-2010 N°151240 Nylon Trenzado 4mm para Inauguración Sedes Sociales Compartidas                       Carlos Foller V y VI Sector, Barrio Francke, Comuna de Osorno. </t>
  </si>
  <si>
    <t xml:space="preserve">16--12-2010 N°167461 Cinta tricolor para Inauguración Sedes Sociales Compartidas V y VI                                  Sector Barrio Francke, Comuna de Osorno. </t>
  </si>
  <si>
    <t>23.02.2011, Estacion: Puerto Montt / Daniel Pollmann</t>
  </si>
  <si>
    <t>N° 560391 /15.02.2011Buses Jac /Osorno- Pto Montt/ Daniel Pollmann</t>
  </si>
  <si>
    <t xml:space="preserve">N° 0628044993 - 06.12.2010, Buses JAC Osorno- Pto Montt </t>
  </si>
  <si>
    <t>N° 008943 - 06.12.2010, Vía Lagos Sur  Pto Montt -Osorno</t>
  </si>
  <si>
    <t>N° 038252 - 13.12.2010, Vía Lagos Sur, Osorno- Pto Montt</t>
  </si>
  <si>
    <t>N° 006537 - 17.12.2010, Vía Lagos Sur, - Pto Montt -Osorno</t>
  </si>
  <si>
    <t>N° 003987 - 17.12.2010, Vía Lagos Sur, Osorno - Pto Montt</t>
  </si>
  <si>
    <t>N° OS-198067- 19.12.2010, Buses Fierro, Osorno- Pto Montt</t>
  </si>
  <si>
    <t>N° Z80000716 - 20.12.2010, Pullman Bus, Osorno- Pto Montt</t>
  </si>
  <si>
    <t>N°056524 - 20.12.2010, turismo Sur, Pto Montt -Osorno</t>
  </si>
  <si>
    <t>N° Z80001034 - 21.12.2010,  Pullman, Osorno- Pto Montt</t>
  </si>
  <si>
    <t>N°001561 - 24.12.2010, Vía Lagos Sur Pto Montt -Osorno</t>
  </si>
  <si>
    <t>N°00085077 - 27.12.2010, Buses Río Negro - Osorno- Rio Negro</t>
  </si>
  <si>
    <t>N° 0191343 - 27.12.2010, Buses Río Negro , Río Negro- Osorno</t>
  </si>
  <si>
    <t>N° 021304 - 02.01.2011, Vía Lagos Sur, Osorno- Pto Montt</t>
  </si>
  <si>
    <t>N° 089281 - 07.01.2011, Turismo Sur, Osorno- Pto. Montt</t>
  </si>
  <si>
    <t>Cerrajero</t>
  </si>
  <si>
    <t>Nº 0392519 / 18.11.2010 copia llave of. Osorno / Carla Helwig</t>
  </si>
  <si>
    <t>N° 452348/ 22.11.2010 Buses Pirihueico/Osorno- Pto Montt/ Carla H.</t>
  </si>
  <si>
    <t>N° 002147 / 22.11. 2010 Via Lago Sur/ Pto Montt- Osorno/ Carla H.</t>
  </si>
  <si>
    <t>N° 0615185421/ 19.11. 2010 Tur Bus Pto Montt - Osorno/ Carla H.</t>
  </si>
  <si>
    <t>N°  0613718352/ 19-11.2010 Tur Bus Pto Montt - Osorno</t>
  </si>
  <si>
    <t>N° 0616282241/ 25.11.2010,Tur Bus Pto Montt - Osorno</t>
  </si>
  <si>
    <t>Nº 0709903/ 04.12.2010 Buses Rio Negro /Osorno - Rìo Negro /C. H.</t>
  </si>
  <si>
    <t>Nº 0085764 / 06.12.2010 Buses Rio Negro /Osorno - Rìo Negro/C.H.</t>
  </si>
  <si>
    <t>Nº 008999 / 06.12.2010 Vía Lago Sur / Pto Montt - Osorno / C. H.</t>
  </si>
  <si>
    <t>N° 039118 / 12.12.2010 / Buses Fierro / Osorno - Pto Montt / C. H.</t>
  </si>
  <si>
    <t>N° 538617 - 20.01.2011, Buses Pirihueico Osorno - Puerto Montt</t>
  </si>
  <si>
    <t>N° 014389 - 20.01.2011, Buses Tepual Pto. Montt</t>
  </si>
  <si>
    <t>N° 515860 - 24.01.2011, Buses Pirihueico Osorno - Puerto Montt</t>
  </si>
  <si>
    <t>N° 033791 - 24.01.2011, Via Lago Sur, Pto. Montt - Osorno</t>
  </si>
  <si>
    <t>peaje</t>
  </si>
  <si>
    <t>Río Negro - Puerto Montt - 26.01.2011</t>
  </si>
  <si>
    <t>Río Negro - Puerto Montt - 01.02.2011</t>
  </si>
  <si>
    <t>N° 0944036 - 21.12.2010, Transportes Cruz del Sur</t>
  </si>
  <si>
    <t xml:space="preserve">Troncal Pto Montt - 26.01.2011, Purranque - Puerto Montt </t>
  </si>
  <si>
    <t>N° 0327969 - 09.02.2011, Transportes Octay, Pto. Octay - Osorno</t>
  </si>
  <si>
    <t>Nº 023003 - 09.02.2011, Vía Lago Sur, Osorno - Puerto Montt</t>
  </si>
  <si>
    <t>Frutillar - 09.02.2011, Puerto Montt - Puerto Octay</t>
  </si>
  <si>
    <t>Puerto Montt - 15.02.2011, Puerto Octay - Puerto Montt</t>
  </si>
  <si>
    <t>Nº 636787311 - 16.02.2011, Buses Jac, Osorno - Puerto Montt</t>
  </si>
  <si>
    <t>Nº 635954645 - 17.02.2011, Buses Jac, Puerto Montt - Osorno</t>
  </si>
  <si>
    <t xml:space="preserve">N°370126 Copec- Combustible por viaje reunión en osorno </t>
  </si>
  <si>
    <t>N°13918 Copec - combustible por cometido Osorno</t>
  </si>
  <si>
    <t>N°752215 Rossme Ltda. Combustible cometido Frutilar, P. Octay y Osorno</t>
  </si>
  <si>
    <t xml:space="preserve">23.02.2011 N°119340 Buses Tur - Bus / Pto.Montt- Osorno / Omar Muñoz </t>
  </si>
  <si>
    <t>N°83687 Librería Pérgola del Libro - 1 caja opalina tamaño oficio</t>
  </si>
  <si>
    <t>Estación Frutillar 15.03.2011, P. Montt, Frutillar, Puerto Octay</t>
  </si>
  <si>
    <t>Puerto Montt, 25 de marzo de 2011</t>
  </si>
  <si>
    <t>Noviembre y diciembre 2010; enero, febrero y marzo 2011</t>
  </si>
  <si>
    <t>Estación Troncal 10.03.2011, Río Negro,  P. Octay,Osorno</t>
  </si>
  <si>
    <t>Estaión Puerto Montt 15.03.2011, P. Octay, Frutillar , P. Montt</t>
  </si>
  <si>
    <t>N°256802 Conservador Archivero-Jorge Martínez B. copia reglamento Condom. Mirador</t>
  </si>
  <si>
    <t>Estación frutillar</t>
  </si>
  <si>
    <t>Troncal Río Negro</t>
  </si>
  <si>
    <t xml:space="preserve">13-04-2011 N°127983 instalación chapa puerta entrada oficina Programa en Osorno </t>
  </si>
  <si>
    <t>N° 638317- 05 .04.2011, Buses Pirehueico,  Pto Montt -Osorno</t>
  </si>
  <si>
    <t>N° 1396-  06 .04.2011, Buses Fierro, Osorno- Pto Montt</t>
  </si>
  <si>
    <t>N° 1880-  07 .04.2011, Buses Fierro, Pto Montt -Osorno</t>
  </si>
  <si>
    <t>N° 0290319- 07.04.2011, Buses Río Negro. Osorno- Río Negro</t>
  </si>
  <si>
    <t>N° 655053- 11.04.2011, Buses Pirehueico, Osorno- Puerto Montt</t>
  </si>
  <si>
    <t>N° 0400522- 06.04.11, copia llaves oficina Osorno</t>
  </si>
  <si>
    <t>N° 249005- copias escritura matriz Huertos Obreros y Rahue II</t>
  </si>
  <si>
    <t>N° OS-210478- 11.03.2011, Buses Fierro, Osorno- Pto Montt</t>
  </si>
  <si>
    <t>N° 402839 - 07.03.2011, Buses Jac, Osorno - Pto Montt</t>
  </si>
  <si>
    <t>Estación: Río Negro 24.03.11, Río Bueno- Puerto Montt</t>
  </si>
  <si>
    <t>Estación: Troncal 10.03.11, Río Bueno- Puerto Montt</t>
  </si>
  <si>
    <t>N° 13304 - 14.03.2011, Vía Lagos Sur- Puerto Montt- Osorno</t>
  </si>
  <si>
    <t xml:space="preserve">N° 551415 - 28.03.2011 - Fotocopias </t>
  </si>
  <si>
    <t>N° 246967- 01.03.2011, Buses Fierro -Puerto Montt- Osorno</t>
  </si>
  <si>
    <t>N° 635647785 - 06.02.2011, Buses Jac, Osorno - Pto Montt</t>
  </si>
  <si>
    <t>N° 0895624- 07.02.2011, Buses GZT, Puerto Montt- Osorno</t>
  </si>
  <si>
    <t xml:space="preserve">Troncal:Puerto Montt / 08.04.2011 / Ines Tellez </t>
  </si>
  <si>
    <t>Nº 641010078 - 29.03.2011, Buses Jac / Osorno - Puerto Montt</t>
  </si>
  <si>
    <t>Nº 639587760 - 10.03.2011, Buses Jac / Osorno - Puerto Montt</t>
  </si>
  <si>
    <t xml:space="preserve">30.03.2011 N°375239 Buses Pullman Sur / Pto. Varas - Osorno / Omar Muñoz </t>
  </si>
  <si>
    <t xml:space="preserve">30.03.2011 N°1763163 Buses Cruz del Sur / Osorno - Pto. Montt / Omar Muñoz </t>
  </si>
  <si>
    <t xml:space="preserve">23.03.2011 N°1761139 Buses Cruz del Sur / Osorno - Pto. Varas / Omar Muñoz </t>
  </si>
  <si>
    <t xml:space="preserve">31.03.2011 N°969700 Buses Cruz del Sur / Osorno - Pto. Montt / Omar Muñoz </t>
  </si>
  <si>
    <t xml:space="preserve">31.03.2011 N°1003917 Buses Cruz del Sur / Osorno - Pto.Montt / Omar Muñoz </t>
  </si>
  <si>
    <t xml:space="preserve">16.03.2011 N°81756  Buse Norte / Pto. Montt - Osorno / Omar Muñoz </t>
  </si>
  <si>
    <t xml:space="preserve">16.03.2011 N°552071 Buses Norte / Osorno - Pto. Montt / Omar Muñoz </t>
  </si>
  <si>
    <t xml:space="preserve">10.03.2011 N°54533 Buses Fierro / Osorno - Pto. Montt / Omar Muñoz </t>
  </si>
  <si>
    <t>05-01-2011 N°002859 Buses Vía Lago Sur    /  Pto Montt - Osorno  / Evelyn Delgado.</t>
  </si>
  <si>
    <t>05-01-2011 N°630260838 Buses Jac            /  Osorno - Pto Montt  / Evelyn Delgado.</t>
  </si>
  <si>
    <t>12-01-2011 N°1346033 Buses Queilen Bus  /  Pto Montt - Osorno  / Evelyn Delgado.</t>
  </si>
  <si>
    <t>12-01-2011 N°054200 Buses Fierro             /  Osorno - Pto Montt  / Evelyn Delgado.</t>
  </si>
  <si>
    <t>19-01-2011 N°002860 Buses Vía Lago Sur  /  Pto Montt - Osorno  / Evelyn Delgado.</t>
  </si>
  <si>
    <t>08-02-2011 N°002861 Buses Vía Lago Sur  /  Pto Montt - Osorno / Evelyn Delgado.</t>
  </si>
  <si>
    <t>09-12-2010 Troncal Puerto Montt</t>
  </si>
  <si>
    <t>07-01-2011 Troncal Puerto Octay</t>
  </si>
  <si>
    <t>07-01-2011 Troncal Puerto Montt</t>
  </si>
  <si>
    <t>14-01-2011 Troncal Puerto Pilauco</t>
  </si>
  <si>
    <t>14-01-2011 Troncal Puerto Montt</t>
  </si>
  <si>
    <t>17-01-2011 Troncal Puerto Octay</t>
  </si>
  <si>
    <t>09-03-2011 Troncal Osorno</t>
  </si>
  <si>
    <t>09-03-2011 Troncal Puerto Montt</t>
  </si>
  <si>
    <t>06-04-2011 Troncal Pillauco</t>
  </si>
  <si>
    <t>05-01-2011 N°0006820 Artículos de Computación (limpiador pantalla computador)</t>
  </si>
  <si>
    <t>25-01-2011 N°075905 Artículos de librería (papel craff) para ceremonia Lanzamiento Historia del Barrio, Alerce Histórico</t>
  </si>
  <si>
    <t>25-01-2011 N°075905 Artículos de librería (papel opalina) para ceremonia Lanzamiento Historia del Barrio, Alerce Histórico</t>
  </si>
  <si>
    <t>13-04-2011 N°042294 Artículos de librería (papel craff) para taller de capacitación Fondos Concursables Seguridad Publica.</t>
  </si>
  <si>
    <t>Enero, febrero, marzo y abril 2011</t>
  </si>
  <si>
    <t>N° 001048 - 08.03.2011, Vía Lagos Sur  Pto Montt -Osorno</t>
  </si>
  <si>
    <t xml:space="preserve">boleta </t>
  </si>
  <si>
    <t>N° 067933 - 07.03.2011/ copia plano, fotocopia / Daniel P.</t>
  </si>
  <si>
    <t xml:space="preserve">N° 004496 - 08.03.2011, Vía Lagos Sur / Osorno - Pto Montt </t>
  </si>
  <si>
    <t>N° 0890543 - 24.03.2011 / Cruz del Sur / Pto Varas - Osorno</t>
  </si>
  <si>
    <t>24.03.2011 - Troncal:  Puerto Varas / Daniel Pollmann</t>
  </si>
  <si>
    <t>N° 0368560 - 24.03.2011 / Cruz del Sur / Pto Varas - Osorno</t>
  </si>
  <si>
    <t>07.04.2011 - Troncal:  Puerto Varas / Daniel Pollmann</t>
  </si>
  <si>
    <t>N° 0553339 - 07.04.2011 / Bus Norte / Pto Varas - Osorno</t>
  </si>
  <si>
    <t>N° 0290318 - 07.04.2011 / Buses río Negro /Osorno - Río Negro</t>
  </si>
  <si>
    <t>N° 621714 - 06.04.2011 / Buses JAC / Pto Varas - Osorno</t>
  </si>
  <si>
    <t>N° 329828 - 06.04.2011 / Buses JAC / Osorno - Pto Varas</t>
  </si>
  <si>
    <t xml:space="preserve">18.03.2011 Troncal: Pilauco /  Gerardo Beyer N. </t>
  </si>
  <si>
    <t xml:space="preserve">18.03.2010 Troncal: Puerto Montt /  Gerardo Beyer N. </t>
  </si>
  <si>
    <t xml:space="preserve">22.03.2011 Troncal: Puerto Octay /  Gerardo Beyer N. </t>
  </si>
  <si>
    <t xml:space="preserve">29-03-2011  N° 802831 Buses JAC, Osorno - Puerto Montt    / Gerardo Beyer </t>
  </si>
  <si>
    <t xml:space="preserve">06-04-2011  N° 22828 Buses Isla de Chiloe / Puerto Montt - Osorno/ Gerardo Beyer </t>
  </si>
  <si>
    <t xml:space="preserve">06-04-2011  N° 527 Buses Fierro / Osorno - Puerto Montt    / Gerardo Beyer </t>
  </si>
  <si>
    <t xml:space="preserve">12-04-2011  N° 00347617 Buses Cruz del Sur / Puerto Montt - Osorno/ Gerardo Beyer </t>
  </si>
  <si>
    <t>N°1102704 Electrónica Real - 1 zapatilla</t>
  </si>
  <si>
    <t>Puerto Montt, 27 de abril de 2011</t>
  </si>
  <si>
    <t>TOTAL RENDICIONES CAJA CHICA PROGRAMA BARRIO ABRIL 2011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</si>
</sst>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S&quot;\ * #,##0.00_);_(&quot;S&quot;\ * \(#,##0.00\);_(&quot;S&quot;\ * &quot;-&quot;??_);_(@_)"/>
    <numFmt numFmtId="167" formatCode="_(&quot;S&quot;\ * #,##0_);_(&quot;S&quot;\ * \(#,##0\);_(&quot;S&quot;\ * &quot;-&quot;_);_(@_)"/>
    <numFmt numFmtId="168" formatCode="#,##0_ ;[Red]\-#,##0\ "/>
    <numFmt numFmtId="169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11"/>
      <color indexed="8"/>
      <name val="Calibri"/>
      <family val="2"/>
    </font>
    <font>
      <sz val="9"/>
      <color indexed="12"/>
      <name val="Trebuchet M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169" fontId="10" fillId="0" borderId="1" xfId="17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>
      <alignment horizontal="left" wrapText="1"/>
      <protection/>
    </xf>
    <xf numFmtId="169" fontId="10" fillId="0" borderId="1" xfId="17" applyNumberFormat="1" applyFont="1" applyFill="1" applyBorder="1" applyAlignment="1">
      <alignment/>
    </xf>
    <xf numFmtId="0" fontId="5" fillId="0" borderId="1" xfId="21" applyFont="1" applyFill="1" applyBorder="1" applyAlignment="1">
      <alignment horizontal="left"/>
      <protection/>
    </xf>
    <xf numFmtId="3" fontId="5" fillId="0" borderId="1" xfId="0" applyNumberFormat="1" applyFont="1" applyFill="1" applyBorder="1" applyAlignment="1">
      <alignment/>
    </xf>
    <xf numFmtId="0" fontId="5" fillId="0" borderId="1" xfId="21" applyFont="1" applyFill="1" applyBorder="1" applyAlignment="1">
      <alignment horizontal="center"/>
      <protection/>
    </xf>
    <xf numFmtId="169" fontId="10" fillId="0" borderId="1" xfId="17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9" fontId="10" fillId="0" borderId="1" xfId="17" applyNumberFormat="1" applyFont="1" applyFill="1" applyBorder="1" applyAlignment="1">
      <alignment horizontal="right"/>
    </xf>
    <xf numFmtId="169" fontId="5" fillId="0" borderId="1" xfId="17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9" fontId="10" fillId="0" borderId="2" xfId="17" applyNumberFormat="1" applyFont="1" applyFill="1" applyBorder="1" applyAlignment="1">
      <alignment/>
    </xf>
    <xf numFmtId="169" fontId="5" fillId="0" borderId="1" xfId="17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69" fontId="10" fillId="0" borderId="3" xfId="17" applyNumberFormat="1" applyFont="1" applyFill="1" applyBorder="1" applyAlignment="1">
      <alignment/>
    </xf>
    <xf numFmtId="169" fontId="5" fillId="0" borderId="1" xfId="17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169" fontId="10" fillId="0" borderId="1" xfId="17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workbookViewId="0" topLeftCell="A203">
      <selection activeCell="D229" sqref="D229"/>
    </sheetView>
  </sheetViews>
  <sheetFormatPr defaultColWidth="11.421875" defaultRowHeight="12.75"/>
  <cols>
    <col min="1" max="1" width="6.140625" style="2" customWidth="1"/>
    <col min="2" max="2" width="9.421875" style="42" customWidth="1"/>
    <col min="3" max="3" width="61.28125" style="0" customWidth="1"/>
    <col min="4" max="4" width="8.57421875" style="36" customWidth="1"/>
    <col min="7" max="7" width="18.57421875" style="0" customWidth="1"/>
  </cols>
  <sheetData>
    <row r="1" spans="1:4" ht="15">
      <c r="A1" s="83" t="s">
        <v>7</v>
      </c>
      <c r="B1" s="83"/>
      <c r="C1" s="83"/>
      <c r="D1" s="29"/>
    </row>
    <row r="2" spans="1:4" ht="15">
      <c r="A2" s="3" t="s">
        <v>28</v>
      </c>
      <c r="B2" s="6"/>
      <c r="C2" s="3"/>
      <c r="D2" s="29"/>
    </row>
    <row r="3" spans="1:4" ht="15">
      <c r="A3" s="3"/>
      <c r="B3" s="6"/>
      <c r="C3" s="3"/>
      <c r="D3" s="29"/>
    </row>
    <row r="4" spans="1:4" ht="15.75">
      <c r="A4" s="4" t="s">
        <v>31</v>
      </c>
      <c r="B4" s="38"/>
      <c r="C4" s="5" t="s">
        <v>32</v>
      </c>
      <c r="D4" s="29"/>
    </row>
    <row r="5" spans="1:4" ht="15">
      <c r="A5" s="6" t="s">
        <v>8</v>
      </c>
      <c r="B5" s="6"/>
      <c r="C5" s="6" t="s">
        <v>33</v>
      </c>
      <c r="D5" s="29"/>
    </row>
    <row r="6" spans="1:4" ht="15">
      <c r="A6" s="3" t="s">
        <v>9</v>
      </c>
      <c r="B6" s="6"/>
      <c r="C6" s="6" t="s">
        <v>35</v>
      </c>
      <c r="D6" s="29"/>
    </row>
    <row r="7" spans="1:4" ht="15">
      <c r="A7" s="3" t="s">
        <v>10</v>
      </c>
      <c r="B7" s="6"/>
      <c r="C7" s="6" t="s">
        <v>36</v>
      </c>
      <c r="D7" s="29"/>
    </row>
    <row r="8" spans="1:4" ht="15.75">
      <c r="A8" s="7" t="s">
        <v>11</v>
      </c>
      <c r="B8" s="6"/>
      <c r="C8" s="37" t="s">
        <v>138</v>
      </c>
      <c r="D8" s="29"/>
    </row>
    <row r="9" spans="1:4" ht="15.75">
      <c r="A9" s="7" t="s">
        <v>12</v>
      </c>
      <c r="B9" s="6"/>
      <c r="C9" s="8" t="s">
        <v>137</v>
      </c>
      <c r="D9" s="29"/>
    </row>
    <row r="10" spans="1:4" ht="15">
      <c r="A10" s="3" t="s">
        <v>13</v>
      </c>
      <c r="B10" s="6"/>
      <c r="C10" s="20" t="s">
        <v>37</v>
      </c>
      <c r="D10" s="29"/>
    </row>
    <row r="11" spans="1:4" ht="15">
      <c r="A11" s="3" t="s">
        <v>14</v>
      </c>
      <c r="B11" s="6"/>
      <c r="C11" s="6">
        <v>7754661</v>
      </c>
      <c r="D11" s="29"/>
    </row>
    <row r="12" spans="1:4" ht="15">
      <c r="A12" s="3" t="s">
        <v>15</v>
      </c>
      <c r="B12" s="6"/>
      <c r="C12" s="9">
        <v>40631</v>
      </c>
      <c r="D12" s="29"/>
    </row>
    <row r="13" spans="1:4" ht="15">
      <c r="A13" s="3" t="s">
        <v>16</v>
      </c>
      <c r="B13" s="6"/>
      <c r="C13" s="10" t="s">
        <v>17</v>
      </c>
      <c r="D13" s="29"/>
    </row>
    <row r="14" spans="1:4" ht="15">
      <c r="A14" s="3"/>
      <c r="B14" s="6"/>
      <c r="C14" s="11" t="s">
        <v>18</v>
      </c>
      <c r="D14" s="29"/>
    </row>
    <row r="15" spans="1:4" ht="15">
      <c r="A15" s="3"/>
      <c r="B15" s="6"/>
      <c r="C15" s="3" t="s">
        <v>19</v>
      </c>
      <c r="D15" s="29">
        <v>3630</v>
      </c>
    </row>
    <row r="16" spans="1:4" ht="15">
      <c r="A16" s="3"/>
      <c r="B16" s="6"/>
      <c r="C16" s="12" t="s">
        <v>20</v>
      </c>
      <c r="D16" s="29">
        <v>196370</v>
      </c>
    </row>
    <row r="17" spans="1:4" ht="15">
      <c r="A17" s="3"/>
      <c r="B17" s="6"/>
      <c r="C17" s="12" t="s">
        <v>21</v>
      </c>
      <c r="D17" s="29">
        <f>D15+D16</f>
        <v>200000</v>
      </c>
    </row>
    <row r="18" spans="1:4" ht="15">
      <c r="A18" s="3"/>
      <c r="B18" s="6"/>
      <c r="C18" s="3" t="s">
        <v>22</v>
      </c>
      <c r="D18" s="30">
        <f>+D118</f>
        <v>199212</v>
      </c>
    </row>
    <row r="19" spans="1:4" ht="15">
      <c r="A19" s="3"/>
      <c r="B19" s="6"/>
      <c r="C19" s="3" t="s">
        <v>23</v>
      </c>
      <c r="D19" s="30">
        <f>D17-D18</f>
        <v>788</v>
      </c>
    </row>
    <row r="20" spans="1:4" ht="15">
      <c r="A20" s="13"/>
      <c r="B20" s="39"/>
      <c r="C20" s="13"/>
      <c r="D20" s="31"/>
    </row>
    <row r="21" spans="1:4" ht="18">
      <c r="A21" s="80" t="s">
        <v>0</v>
      </c>
      <c r="B21" s="81"/>
      <c r="C21" s="81"/>
      <c r="D21" s="82"/>
    </row>
    <row r="22" spans="1:8" ht="15">
      <c r="A22" s="16" t="s">
        <v>1</v>
      </c>
      <c r="B22" s="40" t="s">
        <v>4</v>
      </c>
      <c r="C22" s="21" t="s">
        <v>2</v>
      </c>
      <c r="D22" s="32" t="s">
        <v>3</v>
      </c>
      <c r="H22" s="36"/>
    </row>
    <row r="23" spans="1:4" ht="15.75" customHeight="1">
      <c r="A23" s="16">
        <v>1</v>
      </c>
      <c r="B23" s="43" t="s">
        <v>30</v>
      </c>
      <c r="C23" s="44" t="s">
        <v>42</v>
      </c>
      <c r="D23" s="45">
        <v>2800</v>
      </c>
    </row>
    <row r="24" spans="1:4" ht="15.75" customHeight="1">
      <c r="A24" s="16">
        <v>2</v>
      </c>
      <c r="B24" s="46" t="s">
        <v>5</v>
      </c>
      <c r="C24" s="15" t="s">
        <v>43</v>
      </c>
      <c r="D24" s="47">
        <v>1900</v>
      </c>
    </row>
    <row r="25" spans="1:4" ht="15.75" customHeight="1">
      <c r="A25" s="16">
        <v>3</v>
      </c>
      <c r="B25" s="14" t="s">
        <v>5</v>
      </c>
      <c r="C25" s="14" t="s">
        <v>44</v>
      </c>
      <c r="D25" s="47">
        <v>500</v>
      </c>
    </row>
    <row r="26" spans="1:4" ht="15.75" customHeight="1">
      <c r="A26" s="16">
        <v>4</v>
      </c>
      <c r="B26" s="14" t="s">
        <v>5</v>
      </c>
      <c r="C26" s="14" t="s">
        <v>45</v>
      </c>
      <c r="D26" s="47">
        <v>1900</v>
      </c>
    </row>
    <row r="27" spans="1:4" ht="15.75" customHeight="1">
      <c r="A27" s="16">
        <v>5</v>
      </c>
      <c r="B27" s="14" t="s">
        <v>5</v>
      </c>
      <c r="C27" s="14" t="s">
        <v>46</v>
      </c>
      <c r="D27" s="47">
        <v>1900</v>
      </c>
    </row>
    <row r="28" spans="1:4" ht="15.75" customHeight="1">
      <c r="A28" s="16">
        <v>6</v>
      </c>
      <c r="B28" s="14" t="s">
        <v>5</v>
      </c>
      <c r="C28" s="14" t="s">
        <v>47</v>
      </c>
      <c r="D28" s="47">
        <v>1900</v>
      </c>
    </row>
    <row r="29" spans="1:4" ht="15.75" customHeight="1">
      <c r="A29" s="16">
        <v>7</v>
      </c>
      <c r="B29" s="14" t="s">
        <v>5</v>
      </c>
      <c r="C29" s="14" t="s">
        <v>48</v>
      </c>
      <c r="D29" s="47">
        <v>1900</v>
      </c>
    </row>
    <row r="30" spans="1:4" ht="30">
      <c r="A30" s="16">
        <v>8</v>
      </c>
      <c r="B30" s="14" t="s">
        <v>30</v>
      </c>
      <c r="C30" s="23" t="s">
        <v>49</v>
      </c>
      <c r="D30" s="47">
        <v>2800</v>
      </c>
    </row>
    <row r="31" spans="1:4" ht="15">
      <c r="A31" s="16">
        <v>9</v>
      </c>
      <c r="B31" s="14" t="s">
        <v>5</v>
      </c>
      <c r="C31" s="14" t="s">
        <v>50</v>
      </c>
      <c r="D31" s="47">
        <v>1900</v>
      </c>
    </row>
    <row r="32" spans="1:4" ht="15">
      <c r="A32" s="16">
        <v>10</v>
      </c>
      <c r="B32" s="14" t="s">
        <v>5</v>
      </c>
      <c r="C32" s="14" t="s">
        <v>51</v>
      </c>
      <c r="D32" s="47">
        <v>500</v>
      </c>
    </row>
    <row r="33" spans="1:4" ht="15.75" customHeight="1">
      <c r="A33" s="16">
        <v>11</v>
      </c>
      <c r="B33" s="14" t="s">
        <v>5</v>
      </c>
      <c r="C33" s="14" t="s">
        <v>52</v>
      </c>
      <c r="D33" s="47">
        <v>1900</v>
      </c>
    </row>
    <row r="34" spans="1:4" ht="15.75" customHeight="1">
      <c r="A34" s="16">
        <v>12</v>
      </c>
      <c r="B34" s="14" t="s">
        <v>30</v>
      </c>
      <c r="C34" s="14" t="s">
        <v>131</v>
      </c>
      <c r="D34" s="47">
        <v>15000</v>
      </c>
    </row>
    <row r="35" spans="1:4" ht="15.75" customHeight="1">
      <c r="A35" s="16">
        <v>13</v>
      </c>
      <c r="B35" s="14" t="s">
        <v>5</v>
      </c>
      <c r="C35" s="14" t="s">
        <v>53</v>
      </c>
      <c r="D35" s="47">
        <v>1900</v>
      </c>
    </row>
    <row r="36" spans="1:4" ht="15.75" customHeight="1">
      <c r="A36" s="16">
        <v>14</v>
      </c>
      <c r="B36" s="14" t="s">
        <v>5</v>
      </c>
      <c r="C36" s="14" t="s">
        <v>54</v>
      </c>
      <c r="D36" s="47">
        <v>1900</v>
      </c>
    </row>
    <row r="37" spans="1:5" ht="15">
      <c r="A37" s="16">
        <v>15</v>
      </c>
      <c r="B37" s="14" t="s">
        <v>5</v>
      </c>
      <c r="C37" s="14" t="s">
        <v>55</v>
      </c>
      <c r="D37" s="47">
        <v>500</v>
      </c>
      <c r="E37" s="1"/>
    </row>
    <row r="38" spans="1:5" ht="15">
      <c r="A38" s="16">
        <v>16</v>
      </c>
      <c r="B38" s="14" t="s">
        <v>5</v>
      </c>
      <c r="C38" s="14" t="s">
        <v>56</v>
      </c>
      <c r="D38" s="47">
        <v>500</v>
      </c>
      <c r="E38" s="1"/>
    </row>
    <row r="39" spans="1:5" ht="15">
      <c r="A39" s="16">
        <v>17</v>
      </c>
      <c r="B39" s="14" t="s">
        <v>5</v>
      </c>
      <c r="C39" s="14" t="s">
        <v>57</v>
      </c>
      <c r="D39" s="47">
        <v>1900</v>
      </c>
      <c r="E39" s="1"/>
    </row>
    <row r="40" spans="1:8" ht="15">
      <c r="A40" s="16">
        <v>18</v>
      </c>
      <c r="B40" s="14" t="s">
        <v>5</v>
      </c>
      <c r="C40" s="14" t="s">
        <v>58</v>
      </c>
      <c r="D40" s="47">
        <v>1900</v>
      </c>
      <c r="E40" s="1"/>
      <c r="H40" s="19"/>
    </row>
    <row r="41" spans="1:10" ht="15">
      <c r="A41" s="16">
        <v>19</v>
      </c>
      <c r="B41" s="14" t="s">
        <v>5</v>
      </c>
      <c r="C41" s="14" t="s">
        <v>59</v>
      </c>
      <c r="D41" s="47">
        <v>1900</v>
      </c>
      <c r="E41" s="1"/>
      <c r="H41" s="19"/>
      <c r="I41" s="18"/>
      <c r="J41" s="18"/>
    </row>
    <row r="42" spans="1:7" ht="15">
      <c r="A42" s="16">
        <v>20</v>
      </c>
      <c r="B42" s="14" t="s">
        <v>5</v>
      </c>
      <c r="C42" s="15" t="s">
        <v>60</v>
      </c>
      <c r="D42" s="47">
        <v>1900</v>
      </c>
      <c r="E42" s="1"/>
      <c r="F42" s="1"/>
      <c r="G42" s="1"/>
    </row>
    <row r="43" spans="1:7" ht="15">
      <c r="A43" s="16">
        <v>21</v>
      </c>
      <c r="B43" s="14" t="s">
        <v>5</v>
      </c>
      <c r="C43" s="15" t="s">
        <v>61</v>
      </c>
      <c r="D43" s="47">
        <v>1900</v>
      </c>
      <c r="E43" s="1"/>
      <c r="F43" s="1"/>
      <c r="G43" s="1"/>
    </row>
    <row r="44" spans="1:8" ht="15">
      <c r="A44" s="16">
        <v>22</v>
      </c>
      <c r="B44" s="14" t="s">
        <v>5</v>
      </c>
      <c r="C44" s="15" t="s">
        <v>62</v>
      </c>
      <c r="D44" s="47">
        <v>1900</v>
      </c>
      <c r="E44" s="1"/>
      <c r="F44" s="1"/>
      <c r="G44" s="1"/>
      <c r="H44" s="18"/>
    </row>
    <row r="45" spans="1:7" ht="15">
      <c r="A45" s="16">
        <v>23</v>
      </c>
      <c r="B45" s="14" t="s">
        <v>5</v>
      </c>
      <c r="C45" s="15" t="s">
        <v>63</v>
      </c>
      <c r="D45" s="47">
        <v>1900</v>
      </c>
      <c r="E45" s="1"/>
      <c r="F45" s="1"/>
      <c r="G45" s="1"/>
    </row>
    <row r="46" spans="1:7" ht="15">
      <c r="A46" s="16">
        <v>24</v>
      </c>
      <c r="B46" s="14" t="s">
        <v>5</v>
      </c>
      <c r="C46" s="15" t="s">
        <v>64</v>
      </c>
      <c r="D46" s="15">
        <v>500</v>
      </c>
      <c r="E46" s="1"/>
      <c r="F46" s="1"/>
      <c r="G46" s="1"/>
    </row>
    <row r="47" spans="1:7" ht="15">
      <c r="A47" s="16">
        <v>25</v>
      </c>
      <c r="B47" s="14" t="s">
        <v>5</v>
      </c>
      <c r="C47" s="15" t="s">
        <v>65</v>
      </c>
      <c r="D47" s="47">
        <v>1900</v>
      </c>
      <c r="E47" s="1"/>
      <c r="F47" s="1"/>
      <c r="G47" s="1"/>
    </row>
    <row r="48" spans="1:7" ht="15">
      <c r="A48" s="16">
        <v>26</v>
      </c>
      <c r="B48" s="14" t="s">
        <v>5</v>
      </c>
      <c r="C48" s="15" t="s">
        <v>66</v>
      </c>
      <c r="D48" s="47">
        <v>1900</v>
      </c>
      <c r="E48" s="1"/>
      <c r="F48" s="1"/>
      <c r="G48" s="1"/>
    </row>
    <row r="49" spans="1:7" ht="15">
      <c r="A49" s="16">
        <v>27</v>
      </c>
      <c r="B49" s="14" t="s">
        <v>5</v>
      </c>
      <c r="C49" s="15" t="s">
        <v>67</v>
      </c>
      <c r="D49" s="47">
        <v>1900</v>
      </c>
      <c r="E49" s="1"/>
      <c r="F49" s="1"/>
      <c r="G49" s="1"/>
    </row>
    <row r="50" spans="1:7" ht="15">
      <c r="A50" s="16">
        <v>28</v>
      </c>
      <c r="B50" s="14" t="s">
        <v>5</v>
      </c>
      <c r="C50" s="15" t="s">
        <v>68</v>
      </c>
      <c r="D50" s="47">
        <v>1900</v>
      </c>
      <c r="E50" s="1"/>
      <c r="F50" s="1"/>
      <c r="G50" s="1"/>
    </row>
    <row r="51" spans="1:7" ht="15">
      <c r="A51" s="16">
        <v>29</v>
      </c>
      <c r="B51" s="14" t="s">
        <v>69</v>
      </c>
      <c r="C51" s="15" t="s">
        <v>70</v>
      </c>
      <c r="D51" s="47">
        <v>2000</v>
      </c>
      <c r="E51" s="1"/>
      <c r="F51" s="1"/>
      <c r="G51" s="1"/>
    </row>
    <row r="52" spans="1:7" ht="15">
      <c r="A52" s="16">
        <v>30</v>
      </c>
      <c r="B52" s="14" t="s">
        <v>38</v>
      </c>
      <c r="C52" s="14" t="s">
        <v>71</v>
      </c>
      <c r="D52" s="47">
        <v>1600</v>
      </c>
      <c r="E52" s="1"/>
      <c r="F52" s="1"/>
      <c r="G52" s="1"/>
    </row>
    <row r="53" spans="1:7" ht="15">
      <c r="A53" s="16">
        <v>31</v>
      </c>
      <c r="B53" s="14" t="s">
        <v>38</v>
      </c>
      <c r="C53" s="14" t="s">
        <v>134</v>
      </c>
      <c r="D53" s="47">
        <v>1400</v>
      </c>
      <c r="E53" s="1"/>
      <c r="F53" s="1"/>
      <c r="G53" s="1"/>
    </row>
    <row r="54" spans="1:7" ht="15">
      <c r="A54" s="16">
        <v>32</v>
      </c>
      <c r="B54" s="14" t="s">
        <v>5</v>
      </c>
      <c r="C54" s="15" t="s">
        <v>72</v>
      </c>
      <c r="D54" s="47">
        <v>1900</v>
      </c>
      <c r="E54" s="1"/>
      <c r="F54" s="1"/>
      <c r="G54" s="1"/>
    </row>
    <row r="55" spans="1:7" ht="15">
      <c r="A55" s="16">
        <v>33</v>
      </c>
      <c r="B55" s="14" t="s">
        <v>30</v>
      </c>
      <c r="C55" s="15" t="s">
        <v>73</v>
      </c>
      <c r="D55" s="47">
        <v>2000</v>
      </c>
      <c r="E55" s="1"/>
      <c r="F55" s="1"/>
      <c r="G55" s="1"/>
    </row>
    <row r="56" spans="1:7" ht="15">
      <c r="A56" s="16">
        <v>34</v>
      </c>
      <c r="B56" s="16" t="s">
        <v>41</v>
      </c>
      <c r="C56" s="15" t="s">
        <v>74</v>
      </c>
      <c r="D56" s="47">
        <v>11292</v>
      </c>
      <c r="E56" s="1"/>
      <c r="F56" s="1"/>
      <c r="G56" s="1"/>
    </row>
    <row r="57" spans="1:7" ht="15">
      <c r="A57" s="16">
        <v>35</v>
      </c>
      <c r="B57" s="16" t="s">
        <v>38</v>
      </c>
      <c r="C57" s="14" t="s">
        <v>75</v>
      </c>
      <c r="D57" s="47">
        <v>1500</v>
      </c>
      <c r="E57" s="1"/>
      <c r="F57" s="1"/>
      <c r="G57" s="1"/>
    </row>
    <row r="58" spans="1:7" ht="15">
      <c r="A58" s="16">
        <v>36</v>
      </c>
      <c r="B58" s="16" t="s">
        <v>38</v>
      </c>
      <c r="C58" s="14" t="s">
        <v>76</v>
      </c>
      <c r="D58" s="47">
        <v>1500</v>
      </c>
      <c r="E58" s="1"/>
      <c r="F58" s="1"/>
      <c r="G58" s="1"/>
    </row>
    <row r="59" spans="1:7" ht="15">
      <c r="A59" s="16">
        <v>37</v>
      </c>
      <c r="B59" s="16" t="s">
        <v>38</v>
      </c>
      <c r="C59" s="14" t="s">
        <v>77</v>
      </c>
      <c r="D59" s="47">
        <v>1000</v>
      </c>
      <c r="E59" s="1"/>
      <c r="F59" s="1"/>
      <c r="G59" s="1"/>
    </row>
    <row r="60" spans="1:7" ht="15">
      <c r="A60" s="16">
        <v>38</v>
      </c>
      <c r="B60" s="16" t="s">
        <v>38</v>
      </c>
      <c r="C60" s="14" t="s">
        <v>78</v>
      </c>
      <c r="D60" s="15">
        <v>300</v>
      </c>
      <c r="E60" s="1"/>
      <c r="F60" s="1"/>
      <c r="G60" s="1"/>
    </row>
    <row r="61" spans="1:7" ht="15">
      <c r="A61" s="16">
        <v>39</v>
      </c>
      <c r="B61" s="16" t="s">
        <v>38</v>
      </c>
      <c r="C61" s="14" t="s">
        <v>79</v>
      </c>
      <c r="D61" s="15">
        <v>300</v>
      </c>
      <c r="E61" s="1"/>
      <c r="F61" s="1"/>
      <c r="G61" s="1"/>
    </row>
    <row r="62" spans="1:7" ht="15">
      <c r="A62" s="16">
        <v>40</v>
      </c>
      <c r="B62" s="16" t="s">
        <v>38</v>
      </c>
      <c r="C62" s="14" t="s">
        <v>80</v>
      </c>
      <c r="D62" s="15">
        <v>300</v>
      </c>
      <c r="E62" s="1"/>
      <c r="F62" s="1"/>
      <c r="G62" s="1"/>
    </row>
    <row r="63" spans="1:7" ht="15">
      <c r="A63" s="16">
        <v>41</v>
      </c>
      <c r="B63" s="16" t="s">
        <v>5</v>
      </c>
      <c r="C63" s="14" t="s">
        <v>81</v>
      </c>
      <c r="D63" s="47">
        <v>1900</v>
      </c>
      <c r="E63" s="1"/>
      <c r="F63" s="1"/>
      <c r="G63" s="1"/>
    </row>
    <row r="64" spans="1:7" ht="15">
      <c r="A64" s="16">
        <v>42</v>
      </c>
      <c r="B64" s="16" t="s">
        <v>5</v>
      </c>
      <c r="C64" s="14" t="s">
        <v>82</v>
      </c>
      <c r="D64" s="47">
        <v>1900</v>
      </c>
      <c r="E64" s="1"/>
      <c r="F64" s="1"/>
      <c r="G64" s="1"/>
    </row>
    <row r="65" spans="1:7" ht="15">
      <c r="A65" s="16">
        <v>43</v>
      </c>
      <c r="B65" s="16" t="s">
        <v>38</v>
      </c>
      <c r="C65" s="14" t="s">
        <v>83</v>
      </c>
      <c r="D65" s="15">
        <v>300</v>
      </c>
      <c r="E65" s="1"/>
      <c r="F65" s="1"/>
      <c r="G65" s="1"/>
    </row>
    <row r="66" spans="1:7" ht="15">
      <c r="A66" s="16">
        <v>44</v>
      </c>
      <c r="B66" s="16" t="s">
        <v>38</v>
      </c>
      <c r="C66" s="14" t="s">
        <v>84</v>
      </c>
      <c r="D66" s="15">
        <v>300</v>
      </c>
      <c r="E66" s="1"/>
      <c r="F66" s="1"/>
      <c r="G66" s="1"/>
    </row>
    <row r="67" spans="1:7" ht="15">
      <c r="A67" s="16">
        <v>45</v>
      </c>
      <c r="B67" s="16" t="s">
        <v>38</v>
      </c>
      <c r="C67" s="14" t="s">
        <v>85</v>
      </c>
      <c r="D67" s="47">
        <v>1500</v>
      </c>
      <c r="E67" s="1"/>
      <c r="F67" s="1"/>
      <c r="G67" s="1"/>
    </row>
    <row r="68" spans="1:7" ht="15">
      <c r="A68" s="16">
        <v>46</v>
      </c>
      <c r="B68" s="16" t="s">
        <v>5</v>
      </c>
      <c r="C68" s="14" t="s">
        <v>86</v>
      </c>
      <c r="D68" s="47">
        <v>1900</v>
      </c>
      <c r="E68" s="1"/>
      <c r="F68" s="1"/>
      <c r="G68" s="1"/>
    </row>
    <row r="69" spans="1:7" ht="15">
      <c r="A69" s="16">
        <v>47</v>
      </c>
      <c r="B69" s="16" t="s">
        <v>30</v>
      </c>
      <c r="C69" s="14" t="s">
        <v>132</v>
      </c>
      <c r="D69" s="47">
        <v>15000</v>
      </c>
      <c r="E69" s="1"/>
      <c r="F69" s="1"/>
      <c r="G69" s="1"/>
    </row>
    <row r="70" spans="1:7" ht="45">
      <c r="A70" s="16">
        <v>48</v>
      </c>
      <c r="B70" s="16" t="s">
        <v>41</v>
      </c>
      <c r="C70" s="27" t="s">
        <v>87</v>
      </c>
      <c r="D70" s="22">
        <v>10500</v>
      </c>
      <c r="E70" s="1"/>
      <c r="F70" s="1"/>
      <c r="G70" s="1"/>
    </row>
    <row r="71" spans="1:7" ht="45">
      <c r="A71" s="16">
        <v>49</v>
      </c>
      <c r="B71" s="16" t="s">
        <v>41</v>
      </c>
      <c r="C71" s="27" t="s">
        <v>88</v>
      </c>
      <c r="D71" s="22">
        <v>1500</v>
      </c>
      <c r="E71" s="1"/>
      <c r="F71" s="1"/>
      <c r="G71" s="1"/>
    </row>
    <row r="72" spans="1:7" ht="15">
      <c r="A72" s="16">
        <v>50</v>
      </c>
      <c r="B72" s="48" t="s">
        <v>5</v>
      </c>
      <c r="C72" s="44" t="s">
        <v>89</v>
      </c>
      <c r="D72" s="45">
        <v>600</v>
      </c>
      <c r="E72" s="1"/>
      <c r="F72" s="1"/>
      <c r="G72" s="1"/>
    </row>
    <row r="73" spans="1:7" ht="15">
      <c r="A73" s="16">
        <v>51</v>
      </c>
      <c r="B73" s="24" t="s">
        <v>40</v>
      </c>
      <c r="C73" s="14" t="s">
        <v>90</v>
      </c>
      <c r="D73" s="49">
        <v>1600</v>
      </c>
      <c r="E73" s="1"/>
      <c r="F73" s="1"/>
      <c r="G73" s="1"/>
    </row>
    <row r="74" spans="1:7" ht="15">
      <c r="A74" s="16">
        <v>52</v>
      </c>
      <c r="B74" s="16" t="s">
        <v>30</v>
      </c>
      <c r="C74" s="14" t="s">
        <v>133</v>
      </c>
      <c r="D74" s="49">
        <v>12000</v>
      </c>
      <c r="E74" s="1"/>
      <c r="F74" s="1"/>
      <c r="G74" s="1"/>
    </row>
    <row r="75" spans="1:7" ht="15">
      <c r="A75" s="16">
        <v>53</v>
      </c>
      <c r="B75" s="50" t="s">
        <v>40</v>
      </c>
      <c r="C75" s="51" t="s">
        <v>91</v>
      </c>
      <c r="D75" s="52">
        <v>1000</v>
      </c>
      <c r="E75" s="1"/>
      <c r="F75" s="1"/>
      <c r="G75" s="1"/>
    </row>
    <row r="76" spans="1:7" ht="15">
      <c r="A76" s="16">
        <v>54</v>
      </c>
      <c r="B76" s="50" t="s">
        <v>40</v>
      </c>
      <c r="C76" s="51" t="s">
        <v>92</v>
      </c>
      <c r="D76" s="52">
        <v>1500</v>
      </c>
      <c r="E76" s="1"/>
      <c r="F76" s="1"/>
      <c r="G76" s="1"/>
    </row>
    <row r="77" spans="1:7" ht="15">
      <c r="A77" s="16">
        <v>55</v>
      </c>
      <c r="B77" s="50" t="s">
        <v>40</v>
      </c>
      <c r="C77" s="51" t="s">
        <v>93</v>
      </c>
      <c r="D77" s="53">
        <v>1700</v>
      </c>
      <c r="E77" s="1"/>
      <c r="F77" s="1"/>
      <c r="G77" s="1"/>
    </row>
    <row r="78" spans="1:7" ht="15" customHeight="1">
      <c r="A78" s="16">
        <v>56</v>
      </c>
      <c r="B78" s="50" t="s">
        <v>40</v>
      </c>
      <c r="C78" s="51" t="s">
        <v>94</v>
      </c>
      <c r="D78" s="54">
        <v>1200</v>
      </c>
      <c r="E78" s="1"/>
      <c r="F78" s="1"/>
      <c r="G78" s="1"/>
    </row>
    <row r="79" spans="1:7" ht="15" customHeight="1">
      <c r="A79" s="16">
        <v>57</v>
      </c>
      <c r="B79" s="50" t="s">
        <v>40</v>
      </c>
      <c r="C79" s="51" t="s">
        <v>95</v>
      </c>
      <c r="D79" s="54">
        <v>1000</v>
      </c>
      <c r="E79" s="1"/>
      <c r="F79" s="1"/>
      <c r="G79" s="1"/>
    </row>
    <row r="80" spans="1:7" ht="15" customHeight="1">
      <c r="A80" s="16">
        <v>58</v>
      </c>
      <c r="B80" s="50" t="s">
        <v>40</v>
      </c>
      <c r="C80" s="51" t="s">
        <v>96</v>
      </c>
      <c r="D80" s="54">
        <v>1700</v>
      </c>
      <c r="E80" s="1"/>
      <c r="F80" s="1"/>
      <c r="G80" s="1"/>
    </row>
    <row r="81" spans="1:7" ht="15" customHeight="1">
      <c r="A81" s="16">
        <v>59</v>
      </c>
      <c r="B81" s="50" t="s">
        <v>40</v>
      </c>
      <c r="C81" s="51" t="s">
        <v>97</v>
      </c>
      <c r="D81" s="54">
        <v>1500</v>
      </c>
      <c r="E81" s="1"/>
      <c r="F81" s="1"/>
      <c r="G81" s="1"/>
    </row>
    <row r="82" spans="1:7" ht="15" customHeight="1">
      <c r="A82" s="16">
        <v>60</v>
      </c>
      <c r="B82" s="50" t="s">
        <v>40</v>
      </c>
      <c r="C82" s="51" t="s">
        <v>98</v>
      </c>
      <c r="D82" s="54">
        <v>1200</v>
      </c>
      <c r="E82" s="1"/>
      <c r="F82" s="1"/>
      <c r="G82" s="1"/>
    </row>
    <row r="83" spans="1:7" ht="15" customHeight="1">
      <c r="A83" s="16">
        <v>61</v>
      </c>
      <c r="B83" s="50" t="s">
        <v>40</v>
      </c>
      <c r="C83" s="55" t="s">
        <v>99</v>
      </c>
      <c r="D83" s="54">
        <v>1500</v>
      </c>
      <c r="E83" s="1"/>
      <c r="F83" s="1"/>
      <c r="G83" s="1"/>
    </row>
    <row r="84" spans="1:7" ht="15" customHeight="1">
      <c r="A84" s="16">
        <v>62</v>
      </c>
      <c r="B84" s="50" t="s">
        <v>40</v>
      </c>
      <c r="C84" s="51" t="s">
        <v>100</v>
      </c>
      <c r="D84" s="54">
        <v>2000</v>
      </c>
      <c r="E84" s="1"/>
      <c r="F84" s="1"/>
      <c r="G84" s="1"/>
    </row>
    <row r="85" spans="1:7" ht="15" customHeight="1">
      <c r="A85" s="16">
        <v>63</v>
      </c>
      <c r="B85" s="50" t="s">
        <v>40</v>
      </c>
      <c r="C85" s="51" t="s">
        <v>101</v>
      </c>
      <c r="D85" s="54">
        <v>1000</v>
      </c>
      <c r="E85" s="1"/>
      <c r="F85" s="1"/>
      <c r="G85" s="1"/>
    </row>
    <row r="86" spans="1:7" ht="15" customHeight="1">
      <c r="A86" s="16">
        <v>64</v>
      </c>
      <c r="B86" s="50" t="s">
        <v>40</v>
      </c>
      <c r="C86" s="51" t="s">
        <v>102</v>
      </c>
      <c r="D86" s="54">
        <v>1000</v>
      </c>
      <c r="E86" s="1"/>
      <c r="F86" s="1"/>
      <c r="G86" s="1"/>
    </row>
    <row r="87" spans="1:7" ht="15" customHeight="1">
      <c r="A87" s="16">
        <v>65</v>
      </c>
      <c r="B87" s="50" t="s">
        <v>40</v>
      </c>
      <c r="C87" s="51" t="s">
        <v>103</v>
      </c>
      <c r="D87" s="54">
        <v>2000</v>
      </c>
      <c r="E87" s="1"/>
      <c r="F87" s="1"/>
      <c r="G87" s="1"/>
    </row>
    <row r="88" spans="1:7" ht="15" customHeight="1">
      <c r="A88" s="16">
        <v>66</v>
      </c>
      <c r="B88" s="16" t="s">
        <v>40</v>
      </c>
      <c r="C88" s="14" t="s">
        <v>104</v>
      </c>
      <c r="D88" s="22">
        <v>1500</v>
      </c>
      <c r="E88" s="1"/>
      <c r="F88" s="1"/>
      <c r="G88" s="1"/>
    </row>
    <row r="89" spans="1:7" ht="15" customHeight="1">
      <c r="A89" s="16">
        <v>67</v>
      </c>
      <c r="B89" s="16" t="s">
        <v>105</v>
      </c>
      <c r="C89" s="56" t="s">
        <v>106</v>
      </c>
      <c r="D89" s="57">
        <v>1200</v>
      </c>
      <c r="E89" s="1"/>
      <c r="F89" s="1"/>
      <c r="G89" s="1"/>
    </row>
    <row r="90" spans="1:7" ht="15" customHeight="1">
      <c r="A90" s="16">
        <v>68</v>
      </c>
      <c r="B90" s="24" t="s">
        <v>40</v>
      </c>
      <c r="C90" s="14" t="s">
        <v>107</v>
      </c>
      <c r="D90" s="49">
        <v>1500</v>
      </c>
      <c r="E90" s="1"/>
      <c r="F90" s="1"/>
      <c r="G90" s="1"/>
    </row>
    <row r="91" spans="1:7" ht="15" customHeight="1">
      <c r="A91" s="16">
        <v>69</v>
      </c>
      <c r="B91" s="24" t="s">
        <v>40</v>
      </c>
      <c r="C91" s="14" t="s">
        <v>108</v>
      </c>
      <c r="D91" s="49">
        <v>1500</v>
      </c>
      <c r="E91" s="1"/>
      <c r="F91" s="1"/>
      <c r="G91" s="1"/>
    </row>
    <row r="92" spans="1:7" ht="15" customHeight="1">
      <c r="A92" s="16">
        <v>70</v>
      </c>
      <c r="B92" s="24" t="s">
        <v>40</v>
      </c>
      <c r="C92" s="25" t="s">
        <v>109</v>
      </c>
      <c r="D92" s="58">
        <v>1000</v>
      </c>
      <c r="E92" s="1"/>
      <c r="F92" s="1"/>
      <c r="G92" s="1"/>
    </row>
    <row r="93" spans="1:7" ht="15" customHeight="1">
      <c r="A93" s="16">
        <v>71</v>
      </c>
      <c r="B93" s="24" t="s">
        <v>40</v>
      </c>
      <c r="C93" s="25" t="s">
        <v>110</v>
      </c>
      <c r="D93" s="45">
        <v>500</v>
      </c>
      <c r="E93" s="1"/>
      <c r="F93" s="1"/>
      <c r="G93" s="1"/>
    </row>
    <row r="94" spans="1:7" ht="15" customHeight="1">
      <c r="A94" s="16">
        <v>72</v>
      </c>
      <c r="B94" s="59" t="s">
        <v>40</v>
      </c>
      <c r="C94" s="60" t="s">
        <v>111</v>
      </c>
      <c r="D94" s="61">
        <v>2000</v>
      </c>
      <c r="E94" s="1"/>
      <c r="F94" s="1"/>
      <c r="G94" s="1"/>
    </row>
    <row r="95" spans="1:7" ht="15" customHeight="1">
      <c r="A95" s="16">
        <v>73</v>
      </c>
      <c r="B95" s="24" t="s">
        <v>40</v>
      </c>
      <c r="C95" s="14" t="s">
        <v>112</v>
      </c>
      <c r="D95" s="49">
        <v>500</v>
      </c>
      <c r="E95" s="1"/>
      <c r="F95" s="1"/>
      <c r="G95" s="1"/>
    </row>
    <row r="96" spans="1:7" ht="15" customHeight="1">
      <c r="A96" s="16">
        <v>74</v>
      </c>
      <c r="B96" s="24" t="s">
        <v>40</v>
      </c>
      <c r="C96" s="25" t="s">
        <v>113</v>
      </c>
      <c r="D96" s="45">
        <v>1000</v>
      </c>
      <c r="E96" s="1"/>
      <c r="F96" s="1"/>
      <c r="G96" s="1"/>
    </row>
    <row r="97" spans="1:7" ht="15" customHeight="1">
      <c r="A97" s="16">
        <v>75</v>
      </c>
      <c r="B97" s="24" t="s">
        <v>40</v>
      </c>
      <c r="C97" s="25" t="s">
        <v>114</v>
      </c>
      <c r="D97" s="45">
        <v>1500</v>
      </c>
      <c r="E97" s="1"/>
      <c r="F97" s="1"/>
      <c r="G97" s="1"/>
    </row>
    <row r="98" spans="1:7" ht="15" customHeight="1">
      <c r="A98" s="16">
        <v>76</v>
      </c>
      <c r="B98" s="24" t="s">
        <v>40</v>
      </c>
      <c r="C98" s="25" t="s">
        <v>115</v>
      </c>
      <c r="D98" s="58">
        <v>1500</v>
      </c>
      <c r="E98" s="1"/>
      <c r="F98" s="1"/>
      <c r="G98" s="1"/>
    </row>
    <row r="99" spans="1:7" ht="15" customHeight="1">
      <c r="A99" s="16">
        <v>77</v>
      </c>
      <c r="B99" s="24" t="s">
        <v>40</v>
      </c>
      <c r="C99" s="15" t="s">
        <v>116</v>
      </c>
      <c r="D99" s="22">
        <v>1500</v>
      </c>
      <c r="E99" s="1"/>
      <c r="F99" s="1"/>
      <c r="G99" s="1"/>
    </row>
    <row r="100" spans="1:7" ht="15" customHeight="1">
      <c r="A100" s="16">
        <v>78</v>
      </c>
      <c r="B100" s="24" t="s">
        <v>40</v>
      </c>
      <c r="C100" s="15" t="s">
        <v>117</v>
      </c>
      <c r="D100" s="22">
        <v>1500</v>
      </c>
      <c r="E100" s="1"/>
      <c r="F100" s="1"/>
      <c r="G100" s="1"/>
    </row>
    <row r="101" spans="1:7" ht="15" customHeight="1">
      <c r="A101" s="16">
        <v>79</v>
      </c>
      <c r="B101" s="24" t="s">
        <v>40</v>
      </c>
      <c r="C101" s="15" t="s">
        <v>118</v>
      </c>
      <c r="D101" s="22">
        <v>1500</v>
      </c>
      <c r="E101" s="1"/>
      <c r="F101" s="1"/>
      <c r="G101" s="1"/>
    </row>
    <row r="102" spans="1:7" ht="15">
      <c r="A102" s="16">
        <v>80</v>
      </c>
      <c r="B102" s="24" t="s">
        <v>40</v>
      </c>
      <c r="C102" s="15" t="s">
        <v>119</v>
      </c>
      <c r="D102" s="22">
        <v>1700</v>
      </c>
      <c r="E102" s="1"/>
      <c r="F102" s="1"/>
      <c r="G102" s="1"/>
    </row>
    <row r="103" spans="1:7" ht="15" customHeight="1">
      <c r="A103" s="16">
        <v>81</v>
      </c>
      <c r="B103" s="16" t="s">
        <v>120</v>
      </c>
      <c r="C103" s="15" t="s">
        <v>121</v>
      </c>
      <c r="D103" s="22">
        <v>1900</v>
      </c>
      <c r="E103" s="1"/>
      <c r="F103" s="1"/>
      <c r="G103" s="1"/>
    </row>
    <row r="104" spans="1:7" ht="15" customHeight="1">
      <c r="A104" s="16">
        <v>82</v>
      </c>
      <c r="B104" s="16" t="s">
        <v>120</v>
      </c>
      <c r="C104" s="15" t="s">
        <v>122</v>
      </c>
      <c r="D104" s="22">
        <v>1900</v>
      </c>
      <c r="E104" s="1"/>
      <c r="F104" s="1"/>
      <c r="G104" s="1"/>
    </row>
    <row r="105" spans="1:7" ht="15" customHeight="1">
      <c r="A105" s="16">
        <v>83</v>
      </c>
      <c r="B105" s="24" t="s">
        <v>40</v>
      </c>
      <c r="C105" s="25" t="s">
        <v>123</v>
      </c>
      <c r="D105" s="58">
        <v>1500</v>
      </c>
      <c r="E105" s="1"/>
      <c r="F105" s="1"/>
      <c r="G105" s="1"/>
    </row>
    <row r="106" spans="1:7" ht="15" customHeight="1">
      <c r="A106" s="16">
        <v>84</v>
      </c>
      <c r="B106" s="24" t="s">
        <v>120</v>
      </c>
      <c r="C106" s="25" t="s">
        <v>124</v>
      </c>
      <c r="D106" s="58">
        <v>1900</v>
      </c>
      <c r="E106" s="1"/>
      <c r="F106" s="1"/>
      <c r="G106" s="1"/>
    </row>
    <row r="107" spans="1:7" ht="15" customHeight="1">
      <c r="A107" s="16">
        <v>85</v>
      </c>
      <c r="B107" s="24" t="s">
        <v>40</v>
      </c>
      <c r="C107" s="25" t="s">
        <v>125</v>
      </c>
      <c r="D107" s="58">
        <v>1300</v>
      </c>
      <c r="E107" s="1"/>
      <c r="F107" s="1"/>
      <c r="G107" s="1"/>
    </row>
    <row r="108" spans="1:7" ht="15" customHeight="1">
      <c r="A108" s="16">
        <v>86</v>
      </c>
      <c r="B108" s="16" t="s">
        <v>40</v>
      </c>
      <c r="C108" s="14" t="s">
        <v>126</v>
      </c>
      <c r="D108" s="62">
        <v>1700</v>
      </c>
      <c r="E108" s="1"/>
      <c r="F108" s="1"/>
      <c r="G108" s="1"/>
    </row>
    <row r="109" spans="1:7" ht="15" customHeight="1">
      <c r="A109" s="16">
        <v>87</v>
      </c>
      <c r="B109" s="16" t="s">
        <v>120</v>
      </c>
      <c r="C109" s="14" t="s">
        <v>127</v>
      </c>
      <c r="D109" s="62">
        <v>500</v>
      </c>
      <c r="E109" s="1"/>
      <c r="F109" s="1"/>
      <c r="G109" s="1"/>
    </row>
    <row r="110" spans="1:7" ht="15" customHeight="1">
      <c r="A110" s="16">
        <v>88</v>
      </c>
      <c r="B110" s="16" t="s">
        <v>120</v>
      </c>
      <c r="C110" s="14" t="s">
        <v>128</v>
      </c>
      <c r="D110" s="62">
        <v>600</v>
      </c>
      <c r="E110" s="1"/>
      <c r="F110" s="1"/>
      <c r="G110" s="1"/>
    </row>
    <row r="111" spans="1:7" ht="15" customHeight="1">
      <c r="A111" s="16">
        <v>89</v>
      </c>
      <c r="B111" s="16" t="s">
        <v>40</v>
      </c>
      <c r="C111" s="14" t="s">
        <v>129</v>
      </c>
      <c r="D111" s="62">
        <v>1600</v>
      </c>
      <c r="E111" s="1"/>
      <c r="F111" s="1"/>
      <c r="G111" s="1"/>
    </row>
    <row r="112" spans="1:7" ht="15" customHeight="1">
      <c r="A112" s="16">
        <v>90</v>
      </c>
      <c r="B112" s="16" t="s">
        <v>40</v>
      </c>
      <c r="C112" s="14" t="s">
        <v>130</v>
      </c>
      <c r="D112" s="62">
        <v>1600</v>
      </c>
      <c r="E112" s="1"/>
      <c r="F112" s="1"/>
      <c r="G112" s="1"/>
    </row>
    <row r="113" spans="1:7" ht="15">
      <c r="A113" s="16">
        <v>91</v>
      </c>
      <c r="B113" s="23" t="s">
        <v>30</v>
      </c>
      <c r="C113" s="27" t="s">
        <v>135</v>
      </c>
      <c r="D113" s="22">
        <v>8320</v>
      </c>
      <c r="E113" s="1"/>
      <c r="F113" s="1"/>
      <c r="G113" s="1"/>
    </row>
    <row r="114" spans="1:7" ht="15">
      <c r="A114" s="16">
        <v>92</v>
      </c>
      <c r="B114" s="23" t="s">
        <v>5</v>
      </c>
      <c r="C114" s="27" t="s">
        <v>139</v>
      </c>
      <c r="D114" s="22">
        <v>1900</v>
      </c>
      <c r="E114" s="1"/>
      <c r="F114" s="1"/>
      <c r="G114" s="1"/>
    </row>
    <row r="115" spans="1:7" ht="15">
      <c r="A115" s="16">
        <v>93</v>
      </c>
      <c r="B115" s="23" t="s">
        <v>5</v>
      </c>
      <c r="C115" s="27" t="s">
        <v>136</v>
      </c>
      <c r="D115" s="22">
        <v>500</v>
      </c>
      <c r="E115" s="1"/>
      <c r="F115" s="1"/>
      <c r="G115" s="1"/>
    </row>
    <row r="116" spans="1:7" ht="15">
      <c r="A116" s="16">
        <v>94</v>
      </c>
      <c r="B116" s="14" t="s">
        <v>5</v>
      </c>
      <c r="C116" s="27" t="s">
        <v>140</v>
      </c>
      <c r="D116" s="22">
        <v>600</v>
      </c>
      <c r="E116" s="1"/>
      <c r="F116" s="1"/>
      <c r="G116" s="1"/>
    </row>
    <row r="117" spans="1:4" ht="15.75">
      <c r="A117" s="16"/>
      <c r="B117" s="14"/>
      <c r="C117" s="15"/>
      <c r="D117" s="34"/>
    </row>
    <row r="118" spans="1:4" ht="15">
      <c r="A118" s="16"/>
      <c r="B118" s="14"/>
      <c r="C118" s="63" t="s">
        <v>6</v>
      </c>
      <c r="D118" s="64">
        <f>SUM(D23:D117)</f>
        <v>199212</v>
      </c>
    </row>
    <row r="119" spans="1:4" ht="15">
      <c r="A119" s="17"/>
      <c r="B119" s="41"/>
      <c r="C119" s="17"/>
      <c r="D119" s="35"/>
    </row>
    <row r="120" spans="1:4" ht="15">
      <c r="A120" s="28" t="s">
        <v>26</v>
      </c>
      <c r="B120" s="28"/>
      <c r="C120" s="28" t="s">
        <v>27</v>
      </c>
      <c r="D120" s="28"/>
    </row>
    <row r="122" spans="1:5" ht="15">
      <c r="A122" s="83" t="s">
        <v>7</v>
      </c>
      <c r="B122" s="83"/>
      <c r="C122" s="83"/>
      <c r="D122" s="29"/>
      <c r="E122" s="36"/>
    </row>
    <row r="123" spans="1:5" ht="15">
      <c r="A123" s="3" t="s">
        <v>28</v>
      </c>
      <c r="B123" s="6"/>
      <c r="C123" s="3"/>
      <c r="D123" s="29"/>
      <c r="E123" s="36"/>
    </row>
    <row r="124" spans="1:5" ht="15">
      <c r="A124" s="3"/>
      <c r="B124" s="6"/>
      <c r="C124" s="3"/>
      <c r="D124" s="29"/>
      <c r="E124" s="36"/>
    </row>
    <row r="125" spans="1:5" ht="15.75">
      <c r="A125" s="4" t="s">
        <v>31</v>
      </c>
      <c r="B125" s="38"/>
      <c r="C125" s="5" t="s">
        <v>32</v>
      </c>
      <c r="D125" s="29"/>
      <c r="E125" s="36"/>
    </row>
    <row r="126" spans="1:5" ht="15">
      <c r="A126" s="6" t="s">
        <v>8</v>
      </c>
      <c r="B126" s="6"/>
      <c r="C126" s="6" t="s">
        <v>33</v>
      </c>
      <c r="D126" s="29"/>
      <c r="E126" s="36"/>
    </row>
    <row r="127" spans="1:5" ht="15">
      <c r="A127" s="3" t="s">
        <v>9</v>
      </c>
      <c r="B127" s="6"/>
      <c r="C127" s="6" t="s">
        <v>35</v>
      </c>
      <c r="D127" s="29"/>
      <c r="E127" s="36"/>
    </row>
    <row r="128" spans="1:5" ht="15">
      <c r="A128" s="3" t="s">
        <v>10</v>
      </c>
      <c r="B128" s="6"/>
      <c r="C128" s="6" t="s">
        <v>36</v>
      </c>
      <c r="D128" s="29"/>
      <c r="E128" s="36"/>
    </row>
    <row r="129" spans="1:5" ht="15.75">
      <c r="A129" s="7" t="s">
        <v>11</v>
      </c>
      <c r="B129" s="6"/>
      <c r="C129" s="37" t="s">
        <v>191</v>
      </c>
      <c r="D129" s="29"/>
      <c r="E129" s="36"/>
    </row>
    <row r="130" spans="1:5" ht="15.75">
      <c r="A130" s="7" t="s">
        <v>12</v>
      </c>
      <c r="B130" s="6"/>
      <c r="C130" s="8" t="s">
        <v>212</v>
      </c>
      <c r="D130" s="29"/>
      <c r="E130" s="36"/>
    </row>
    <row r="131" spans="1:5" ht="15">
      <c r="A131" s="3" t="s">
        <v>13</v>
      </c>
      <c r="B131" s="6"/>
      <c r="C131" s="20" t="s">
        <v>37</v>
      </c>
      <c r="D131" s="29"/>
      <c r="E131" s="36"/>
    </row>
    <row r="132" spans="1:5" ht="15">
      <c r="A132" s="3" t="s">
        <v>14</v>
      </c>
      <c r="B132" s="6"/>
      <c r="C132" s="6">
        <v>7754661</v>
      </c>
      <c r="D132" s="29"/>
      <c r="E132" s="36"/>
    </row>
    <row r="133" spans="1:5" ht="15">
      <c r="A133" s="3" t="s">
        <v>15</v>
      </c>
      <c r="B133" s="6"/>
      <c r="C133" s="9">
        <v>40631</v>
      </c>
      <c r="D133" s="29"/>
      <c r="E133" s="36"/>
    </row>
    <row r="134" spans="1:5" ht="15">
      <c r="A134" s="3" t="s">
        <v>16</v>
      </c>
      <c r="B134" s="6"/>
      <c r="C134" s="10" t="s">
        <v>17</v>
      </c>
      <c r="D134" s="29"/>
      <c r="E134" s="36"/>
    </row>
    <row r="135" spans="1:5" ht="15">
      <c r="A135" s="3"/>
      <c r="B135" s="6"/>
      <c r="C135" s="11" t="s">
        <v>18</v>
      </c>
      <c r="D135" s="29"/>
      <c r="E135" s="36"/>
    </row>
    <row r="136" spans="1:5" ht="15">
      <c r="A136" s="3"/>
      <c r="B136" s="6"/>
      <c r="C136" s="3" t="s">
        <v>19</v>
      </c>
      <c r="D136" s="29">
        <v>788</v>
      </c>
      <c r="E136" s="36"/>
    </row>
    <row r="137" spans="1:5" ht="15">
      <c r="A137" s="3"/>
      <c r="B137" s="6"/>
      <c r="C137" s="12" t="s">
        <v>20</v>
      </c>
      <c r="D137" s="29">
        <v>199212</v>
      </c>
      <c r="E137" s="36"/>
    </row>
    <row r="138" spans="1:5" ht="15">
      <c r="A138" s="3"/>
      <c r="B138" s="6"/>
      <c r="C138" s="12" t="s">
        <v>21</v>
      </c>
      <c r="D138" s="29">
        <f>D136+D137</f>
        <v>200000</v>
      </c>
      <c r="E138" s="36"/>
    </row>
    <row r="139" spans="1:5" ht="15">
      <c r="A139" s="3"/>
      <c r="B139" s="6"/>
      <c r="C139" s="3" t="s">
        <v>22</v>
      </c>
      <c r="D139" s="30">
        <f>+D225</f>
        <v>157810</v>
      </c>
      <c r="E139" s="36"/>
    </row>
    <row r="140" spans="1:5" ht="15">
      <c r="A140" s="3"/>
      <c r="B140" s="6"/>
      <c r="C140" s="3" t="s">
        <v>23</v>
      </c>
      <c r="D140" s="30">
        <f>D138-D139</f>
        <v>42190</v>
      </c>
      <c r="E140" s="36"/>
    </row>
    <row r="141" spans="1:5" ht="15">
      <c r="A141" s="13"/>
      <c r="B141" s="39"/>
      <c r="C141" s="13"/>
      <c r="D141" s="31"/>
      <c r="E141" s="36"/>
    </row>
    <row r="142" spans="1:5" ht="18">
      <c r="A142" s="80" t="s">
        <v>0</v>
      </c>
      <c r="B142" s="81"/>
      <c r="C142" s="81"/>
      <c r="D142" s="82"/>
      <c r="E142" s="36"/>
    </row>
    <row r="143" spans="1:5" ht="15">
      <c r="A143" s="16" t="s">
        <v>1</v>
      </c>
      <c r="B143" s="40" t="s">
        <v>4</v>
      </c>
      <c r="C143" s="21" t="s">
        <v>2</v>
      </c>
      <c r="D143" s="32" t="s">
        <v>3</v>
      </c>
      <c r="E143" s="36"/>
    </row>
    <row r="144" spans="1:5" ht="15">
      <c r="A144" s="16">
        <v>1</v>
      </c>
      <c r="B144" s="43" t="s">
        <v>5</v>
      </c>
      <c r="C144" s="44" t="s">
        <v>25</v>
      </c>
      <c r="D144" s="33">
        <v>1900</v>
      </c>
      <c r="E144" s="36"/>
    </row>
    <row r="145" spans="1:5" ht="15">
      <c r="A145" s="16">
        <v>2</v>
      </c>
      <c r="B145" s="46" t="s">
        <v>5</v>
      </c>
      <c r="C145" s="15" t="s">
        <v>24</v>
      </c>
      <c r="D145" s="47">
        <v>1900</v>
      </c>
      <c r="E145" s="36"/>
    </row>
    <row r="146" spans="1:5" ht="15">
      <c r="A146" s="16">
        <v>3</v>
      </c>
      <c r="B146" s="43" t="s">
        <v>5</v>
      </c>
      <c r="C146" s="44" t="s">
        <v>25</v>
      </c>
      <c r="D146" s="45">
        <v>1900</v>
      </c>
      <c r="E146" s="36"/>
    </row>
    <row r="147" spans="1:5" ht="15">
      <c r="A147" s="16">
        <v>4</v>
      </c>
      <c r="B147" s="14" t="s">
        <v>30</v>
      </c>
      <c r="C147" s="14" t="s">
        <v>141</v>
      </c>
      <c r="D147" s="47">
        <v>9500</v>
      </c>
      <c r="E147" s="36"/>
    </row>
    <row r="148" spans="1:5" ht="15">
      <c r="A148" s="16">
        <v>5</v>
      </c>
      <c r="B148" s="14" t="s">
        <v>5</v>
      </c>
      <c r="C148" s="44" t="s">
        <v>25</v>
      </c>
      <c r="D148" s="33">
        <v>1900</v>
      </c>
      <c r="E148" s="36"/>
    </row>
    <row r="149" spans="1:5" ht="15">
      <c r="A149" s="16">
        <v>6</v>
      </c>
      <c r="B149" s="14" t="s">
        <v>5</v>
      </c>
      <c r="C149" s="14" t="s">
        <v>142</v>
      </c>
      <c r="D149" s="47">
        <v>500</v>
      </c>
      <c r="E149" s="36"/>
    </row>
    <row r="150" spans="1:5" ht="15">
      <c r="A150" s="16">
        <v>7</v>
      </c>
      <c r="B150" s="14" t="s">
        <v>5</v>
      </c>
      <c r="C150" s="14" t="s">
        <v>143</v>
      </c>
      <c r="D150" s="47">
        <v>1900</v>
      </c>
      <c r="E150" s="36"/>
    </row>
    <row r="151" spans="1:5" ht="15">
      <c r="A151" s="16">
        <v>8</v>
      </c>
      <c r="B151" s="14" t="s">
        <v>5</v>
      </c>
      <c r="C151" s="44" t="s">
        <v>25</v>
      </c>
      <c r="D151" s="33">
        <v>1900</v>
      </c>
      <c r="E151" s="36"/>
    </row>
    <row r="152" spans="1:5" ht="15">
      <c r="A152" s="16">
        <v>9</v>
      </c>
      <c r="B152" s="14" t="s">
        <v>5</v>
      </c>
      <c r="C152" s="14" t="s">
        <v>34</v>
      </c>
      <c r="D152" s="47">
        <v>1900</v>
      </c>
      <c r="E152" s="36"/>
    </row>
    <row r="153" spans="1:5" ht="15">
      <c r="A153" s="16">
        <v>10</v>
      </c>
      <c r="B153" s="14" t="s">
        <v>5</v>
      </c>
      <c r="C153" s="14" t="s">
        <v>25</v>
      </c>
      <c r="D153" s="47">
        <v>1900</v>
      </c>
      <c r="E153" s="36"/>
    </row>
    <row r="154" spans="1:5" ht="15">
      <c r="A154" s="16">
        <v>11</v>
      </c>
      <c r="B154" s="14" t="s">
        <v>5</v>
      </c>
      <c r="C154" s="14" t="s">
        <v>29</v>
      </c>
      <c r="D154" s="47">
        <v>1900</v>
      </c>
      <c r="E154" s="36"/>
    </row>
    <row r="155" spans="1:5" ht="15">
      <c r="A155" s="16">
        <v>12</v>
      </c>
      <c r="B155" s="14" t="s">
        <v>5</v>
      </c>
      <c r="C155" s="14" t="s">
        <v>142</v>
      </c>
      <c r="D155" s="47">
        <v>500</v>
      </c>
      <c r="E155" s="36"/>
    </row>
    <row r="156" spans="1:5" ht="30">
      <c r="A156" s="16">
        <v>13</v>
      </c>
      <c r="B156" s="72" t="s">
        <v>41</v>
      </c>
      <c r="C156" s="27" t="s">
        <v>144</v>
      </c>
      <c r="D156" s="22">
        <v>17000</v>
      </c>
      <c r="E156" s="67"/>
    </row>
    <row r="157" spans="1:5" ht="15">
      <c r="A157" s="16">
        <v>14</v>
      </c>
      <c r="B157" s="51" t="s">
        <v>40</v>
      </c>
      <c r="C157" s="51" t="s">
        <v>145</v>
      </c>
      <c r="D157" s="73">
        <v>1500</v>
      </c>
      <c r="E157" s="35"/>
    </row>
    <row r="158" spans="1:5" ht="15">
      <c r="A158" s="16">
        <v>15</v>
      </c>
      <c r="B158" s="51" t="s">
        <v>40</v>
      </c>
      <c r="C158" s="51" t="s">
        <v>146</v>
      </c>
      <c r="D158" s="73">
        <v>1300</v>
      </c>
      <c r="E158" s="68"/>
    </row>
    <row r="159" spans="1:5" ht="15">
      <c r="A159" s="16">
        <v>16</v>
      </c>
      <c r="B159" s="51" t="s">
        <v>40</v>
      </c>
      <c r="C159" s="51" t="s">
        <v>147</v>
      </c>
      <c r="D159" s="62">
        <v>1300</v>
      </c>
      <c r="E159" s="68"/>
    </row>
    <row r="160" spans="1:5" ht="15">
      <c r="A160" s="16">
        <v>17</v>
      </c>
      <c r="B160" s="51" t="s">
        <v>40</v>
      </c>
      <c r="C160" s="51" t="s">
        <v>148</v>
      </c>
      <c r="D160" s="74">
        <v>1000</v>
      </c>
      <c r="E160" s="68"/>
    </row>
    <row r="161" spans="1:5" ht="15">
      <c r="A161" s="16">
        <v>18</v>
      </c>
      <c r="B161" s="14" t="s">
        <v>40</v>
      </c>
      <c r="C161" s="14" t="s">
        <v>149</v>
      </c>
      <c r="D161" s="66">
        <v>1500</v>
      </c>
      <c r="E161" s="68"/>
    </row>
    <row r="162" spans="1:5" ht="15">
      <c r="A162" s="16">
        <v>19</v>
      </c>
      <c r="B162" s="51" t="s">
        <v>30</v>
      </c>
      <c r="C162" s="51" t="s">
        <v>150</v>
      </c>
      <c r="D162" s="74">
        <v>1000</v>
      </c>
      <c r="E162" s="68"/>
    </row>
    <row r="163" spans="1:5" ht="15">
      <c r="A163" s="16">
        <v>20</v>
      </c>
      <c r="B163" s="51" t="s">
        <v>30</v>
      </c>
      <c r="C163" s="51" t="s">
        <v>151</v>
      </c>
      <c r="D163" s="74">
        <v>9400</v>
      </c>
      <c r="E163" s="68"/>
    </row>
    <row r="164" spans="1:5" ht="15">
      <c r="A164" s="16">
        <v>21</v>
      </c>
      <c r="B164" s="14" t="s">
        <v>40</v>
      </c>
      <c r="C164" s="15" t="s">
        <v>152</v>
      </c>
      <c r="D164" s="75">
        <v>1500</v>
      </c>
      <c r="E164" s="68"/>
    </row>
    <row r="165" spans="1:5" ht="15">
      <c r="A165" s="16">
        <v>22</v>
      </c>
      <c r="B165" s="14" t="s">
        <v>40</v>
      </c>
      <c r="C165" s="15" t="s">
        <v>153</v>
      </c>
      <c r="D165" s="75">
        <v>1600</v>
      </c>
      <c r="E165" s="68"/>
    </row>
    <row r="166" spans="1:5" ht="15">
      <c r="A166" s="16">
        <v>23</v>
      </c>
      <c r="B166" s="14" t="s">
        <v>40</v>
      </c>
      <c r="C166" s="15" t="s">
        <v>154</v>
      </c>
      <c r="D166" s="66">
        <v>500</v>
      </c>
      <c r="E166" s="68"/>
    </row>
    <row r="167" spans="1:5" ht="15">
      <c r="A167" s="16">
        <v>24</v>
      </c>
      <c r="B167" s="14" t="s">
        <v>40</v>
      </c>
      <c r="C167" s="15" t="s">
        <v>155</v>
      </c>
      <c r="D167" s="75">
        <v>1900</v>
      </c>
      <c r="E167" s="68"/>
    </row>
    <row r="168" spans="1:5" ht="15">
      <c r="A168" s="16">
        <v>25</v>
      </c>
      <c r="B168" s="14" t="s">
        <v>40</v>
      </c>
      <c r="C168" s="15" t="s">
        <v>156</v>
      </c>
      <c r="D168" s="75">
        <v>1500</v>
      </c>
      <c r="E168" s="68"/>
    </row>
    <row r="169" spans="1:5" ht="15">
      <c r="A169" s="16">
        <v>26</v>
      </c>
      <c r="B169" s="14" t="s">
        <v>40</v>
      </c>
      <c r="C169" s="15" t="s">
        <v>157</v>
      </c>
      <c r="D169" s="66">
        <v>650</v>
      </c>
      <c r="E169" s="68"/>
    </row>
    <row r="170" spans="1:5" ht="15">
      <c r="A170" s="16">
        <v>27</v>
      </c>
      <c r="B170" s="14" t="s">
        <v>40</v>
      </c>
      <c r="C170" s="15" t="s">
        <v>158</v>
      </c>
      <c r="D170" s="75">
        <v>1500</v>
      </c>
      <c r="E170" s="68"/>
    </row>
    <row r="171" spans="1:5" ht="15">
      <c r="A171" s="16">
        <v>28</v>
      </c>
      <c r="B171" s="14" t="s">
        <v>40</v>
      </c>
      <c r="C171" s="15" t="s">
        <v>159</v>
      </c>
      <c r="D171" s="75">
        <v>1600</v>
      </c>
      <c r="E171" s="68"/>
    </row>
    <row r="172" spans="1:5" ht="15">
      <c r="A172" s="16">
        <v>29</v>
      </c>
      <c r="B172" s="14" t="s">
        <v>40</v>
      </c>
      <c r="C172" s="15" t="s">
        <v>160</v>
      </c>
      <c r="D172" s="75">
        <v>1500</v>
      </c>
      <c r="E172" s="67"/>
    </row>
    <row r="173" spans="1:5" ht="15">
      <c r="A173" s="16">
        <v>30</v>
      </c>
      <c r="B173" s="25" t="s">
        <v>120</v>
      </c>
      <c r="C173" s="25" t="s">
        <v>161</v>
      </c>
      <c r="D173" s="45">
        <v>1900</v>
      </c>
      <c r="E173" s="68"/>
    </row>
    <row r="174" spans="1:5" ht="15">
      <c r="A174" s="16">
        <v>31</v>
      </c>
      <c r="B174" s="14" t="s">
        <v>40</v>
      </c>
      <c r="C174" s="14" t="s">
        <v>162</v>
      </c>
      <c r="D174" s="62">
        <v>1600</v>
      </c>
      <c r="E174" s="68"/>
    </row>
    <row r="175" spans="1:5" ht="15">
      <c r="A175" s="16">
        <v>32</v>
      </c>
      <c r="B175" s="14" t="s">
        <v>40</v>
      </c>
      <c r="C175" s="14" t="s">
        <v>163</v>
      </c>
      <c r="D175" s="62">
        <v>1600</v>
      </c>
      <c r="E175" s="67"/>
    </row>
    <row r="176" spans="1:5" ht="15">
      <c r="A176" s="16">
        <v>33</v>
      </c>
      <c r="B176" s="14" t="s">
        <v>38</v>
      </c>
      <c r="C176" s="14" t="s">
        <v>164</v>
      </c>
      <c r="D176" s="47">
        <v>1500</v>
      </c>
      <c r="E176" s="68"/>
    </row>
    <row r="177" spans="1:5" ht="15">
      <c r="A177" s="16">
        <v>34</v>
      </c>
      <c r="B177" s="14" t="s">
        <v>38</v>
      </c>
      <c r="C177" s="14" t="s">
        <v>165</v>
      </c>
      <c r="D177" s="47">
        <v>1700</v>
      </c>
      <c r="E177" s="68"/>
    </row>
    <row r="178" spans="1:5" ht="15">
      <c r="A178" s="16">
        <v>35</v>
      </c>
      <c r="B178" s="14" t="s">
        <v>38</v>
      </c>
      <c r="C178" s="14" t="s">
        <v>166</v>
      </c>
      <c r="D178" s="47">
        <v>1500</v>
      </c>
      <c r="E178" s="68"/>
    </row>
    <row r="179" spans="1:5" ht="15">
      <c r="A179" s="16">
        <v>36</v>
      </c>
      <c r="B179" s="14" t="s">
        <v>38</v>
      </c>
      <c r="C179" s="14" t="s">
        <v>167</v>
      </c>
      <c r="D179" s="47">
        <v>700</v>
      </c>
      <c r="E179" s="68"/>
    </row>
    <row r="180" spans="1:5" ht="15">
      <c r="A180" s="16">
        <v>37</v>
      </c>
      <c r="B180" s="14" t="s">
        <v>38</v>
      </c>
      <c r="C180" s="14" t="s">
        <v>168</v>
      </c>
      <c r="D180" s="47">
        <v>1000</v>
      </c>
      <c r="E180" s="68"/>
    </row>
    <row r="181" spans="1:5" ht="15">
      <c r="A181" s="16">
        <v>38</v>
      </c>
      <c r="B181" s="14" t="s">
        <v>38</v>
      </c>
      <c r="C181" s="14" t="s">
        <v>169</v>
      </c>
      <c r="D181" s="47">
        <v>1500</v>
      </c>
      <c r="E181" s="68"/>
    </row>
    <row r="182" spans="1:5" ht="15">
      <c r="A182" s="16">
        <v>39</v>
      </c>
      <c r="B182" s="14" t="s">
        <v>38</v>
      </c>
      <c r="C182" s="14" t="s">
        <v>170</v>
      </c>
      <c r="D182" s="47">
        <v>1500</v>
      </c>
      <c r="E182" s="68"/>
    </row>
    <row r="183" spans="1:5" ht="15">
      <c r="A183" s="16">
        <v>40</v>
      </c>
      <c r="B183" s="14" t="s">
        <v>38</v>
      </c>
      <c r="C183" s="14" t="s">
        <v>171</v>
      </c>
      <c r="D183" s="47">
        <v>1500</v>
      </c>
      <c r="E183" s="69"/>
    </row>
    <row r="184" spans="1:5" ht="15">
      <c r="A184" s="16">
        <v>41</v>
      </c>
      <c r="B184" s="14" t="s">
        <v>39</v>
      </c>
      <c r="C184" s="26" t="s">
        <v>172</v>
      </c>
      <c r="D184" s="22">
        <v>1500</v>
      </c>
      <c r="E184" s="68"/>
    </row>
    <row r="185" spans="1:5" ht="15">
      <c r="A185" s="16">
        <v>42</v>
      </c>
      <c r="B185" s="14" t="s">
        <v>39</v>
      </c>
      <c r="C185" s="26" t="s">
        <v>173</v>
      </c>
      <c r="D185" s="22">
        <v>1600</v>
      </c>
      <c r="E185" s="68"/>
    </row>
    <row r="186" spans="1:5" ht="15">
      <c r="A186" s="16">
        <v>43</v>
      </c>
      <c r="B186" s="14" t="s">
        <v>39</v>
      </c>
      <c r="C186" s="26" t="s">
        <v>174</v>
      </c>
      <c r="D186" s="22">
        <v>1500</v>
      </c>
      <c r="E186" s="68"/>
    </row>
    <row r="187" spans="1:5" ht="15">
      <c r="A187" s="16">
        <v>44</v>
      </c>
      <c r="B187" s="14" t="s">
        <v>39</v>
      </c>
      <c r="C187" s="26" t="s">
        <v>175</v>
      </c>
      <c r="D187" s="22">
        <v>1500</v>
      </c>
      <c r="E187" s="68"/>
    </row>
    <row r="188" spans="1:5" ht="15">
      <c r="A188" s="16">
        <v>45</v>
      </c>
      <c r="B188" s="14" t="s">
        <v>39</v>
      </c>
      <c r="C188" s="26" t="s">
        <v>176</v>
      </c>
      <c r="D188" s="22">
        <v>1500</v>
      </c>
      <c r="E188" s="68"/>
    </row>
    <row r="189" spans="1:5" ht="15">
      <c r="A189" s="16">
        <v>46</v>
      </c>
      <c r="B189" s="14" t="s">
        <v>39</v>
      </c>
      <c r="C189" s="26" t="s">
        <v>177</v>
      </c>
      <c r="D189" s="22">
        <v>1500</v>
      </c>
      <c r="E189" s="68"/>
    </row>
    <row r="190" spans="1:5" ht="15">
      <c r="A190" s="16">
        <v>47</v>
      </c>
      <c r="B190" s="14" t="s">
        <v>5</v>
      </c>
      <c r="C190" s="14" t="s">
        <v>178</v>
      </c>
      <c r="D190" s="22">
        <v>1900</v>
      </c>
      <c r="E190" s="68"/>
    </row>
    <row r="191" spans="1:5" ht="15">
      <c r="A191" s="16">
        <v>48</v>
      </c>
      <c r="B191" s="14" t="s">
        <v>5</v>
      </c>
      <c r="C191" s="14" t="s">
        <v>179</v>
      </c>
      <c r="D191" s="22">
        <v>1900</v>
      </c>
      <c r="E191" s="68"/>
    </row>
    <row r="192" spans="1:5" ht="15">
      <c r="A192" s="16">
        <v>49</v>
      </c>
      <c r="B192" s="14" t="s">
        <v>5</v>
      </c>
      <c r="C192" s="14" t="s">
        <v>180</v>
      </c>
      <c r="D192" s="22">
        <v>1900</v>
      </c>
      <c r="E192" s="68"/>
    </row>
    <row r="193" spans="1:5" ht="15">
      <c r="A193" s="16">
        <v>50</v>
      </c>
      <c r="B193" s="14" t="s">
        <v>5</v>
      </c>
      <c r="C193" s="14" t="s">
        <v>181</v>
      </c>
      <c r="D193" s="22">
        <v>1900</v>
      </c>
      <c r="E193" s="68"/>
    </row>
    <row r="194" spans="1:5" ht="15">
      <c r="A194" s="16">
        <v>51</v>
      </c>
      <c r="B194" s="14" t="s">
        <v>5</v>
      </c>
      <c r="C194" s="14" t="s">
        <v>182</v>
      </c>
      <c r="D194" s="22">
        <v>1900</v>
      </c>
      <c r="E194" s="68"/>
    </row>
    <row r="195" spans="1:5" ht="15">
      <c r="A195" s="16">
        <v>52</v>
      </c>
      <c r="B195" s="14" t="s">
        <v>5</v>
      </c>
      <c r="C195" s="14" t="s">
        <v>183</v>
      </c>
      <c r="D195" s="22">
        <v>1900</v>
      </c>
      <c r="E195" s="68"/>
    </row>
    <row r="196" spans="1:5" ht="15">
      <c r="A196" s="16">
        <v>53</v>
      </c>
      <c r="B196" s="14" t="s">
        <v>5</v>
      </c>
      <c r="C196" s="14" t="s">
        <v>184</v>
      </c>
      <c r="D196" s="22">
        <v>1900</v>
      </c>
      <c r="E196" s="68"/>
    </row>
    <row r="197" spans="1:5" ht="15">
      <c r="A197" s="16">
        <v>54</v>
      </c>
      <c r="B197" s="14" t="s">
        <v>5</v>
      </c>
      <c r="C197" s="14" t="s">
        <v>185</v>
      </c>
      <c r="D197" s="22">
        <v>1900</v>
      </c>
      <c r="E197" s="68"/>
    </row>
    <row r="198" spans="1:5" ht="15">
      <c r="A198" s="16">
        <v>55</v>
      </c>
      <c r="B198" s="14" t="s">
        <v>5</v>
      </c>
      <c r="C198" s="14" t="s">
        <v>186</v>
      </c>
      <c r="D198" s="22">
        <v>1900</v>
      </c>
      <c r="E198" s="68"/>
    </row>
    <row r="199" spans="1:5" ht="15">
      <c r="A199" s="16">
        <v>56</v>
      </c>
      <c r="B199" s="14" t="s">
        <v>41</v>
      </c>
      <c r="C199" s="14" t="s">
        <v>187</v>
      </c>
      <c r="D199" s="22">
        <v>3000</v>
      </c>
      <c r="E199" s="68"/>
    </row>
    <row r="200" spans="1:5" ht="15">
      <c r="A200" s="16">
        <v>57</v>
      </c>
      <c r="B200" s="14" t="s">
        <v>41</v>
      </c>
      <c r="C200" s="14" t="s">
        <v>188</v>
      </c>
      <c r="D200" s="22">
        <v>600</v>
      </c>
      <c r="E200" s="68"/>
    </row>
    <row r="201" spans="1:5" ht="15">
      <c r="A201" s="16">
        <v>58</v>
      </c>
      <c r="B201" s="14" t="s">
        <v>41</v>
      </c>
      <c r="C201" s="14" t="s">
        <v>189</v>
      </c>
      <c r="D201" s="22">
        <v>1240</v>
      </c>
      <c r="E201" s="68"/>
    </row>
    <row r="202" spans="1:5" ht="15">
      <c r="A202" s="16">
        <v>59</v>
      </c>
      <c r="B202" s="14" t="s">
        <v>41</v>
      </c>
      <c r="C202" s="14" t="s">
        <v>190</v>
      </c>
      <c r="D202" s="22">
        <v>1450</v>
      </c>
      <c r="E202" s="69"/>
    </row>
    <row r="203" spans="1:5" ht="15">
      <c r="A203" s="16">
        <v>60</v>
      </c>
      <c r="B203" s="51" t="s">
        <v>40</v>
      </c>
      <c r="C203" s="51" t="s">
        <v>192</v>
      </c>
      <c r="D203" s="45">
        <v>1700</v>
      </c>
      <c r="E203" s="70"/>
    </row>
    <row r="204" spans="1:5" ht="15">
      <c r="A204" s="16">
        <v>61</v>
      </c>
      <c r="B204" s="25" t="s">
        <v>193</v>
      </c>
      <c r="C204" s="14" t="s">
        <v>194</v>
      </c>
      <c r="D204" s="45">
        <v>2280</v>
      </c>
      <c r="E204" s="70"/>
    </row>
    <row r="205" spans="1:5" ht="15">
      <c r="A205" s="16">
        <v>62</v>
      </c>
      <c r="B205" s="51" t="s">
        <v>40</v>
      </c>
      <c r="C205" s="51" t="s">
        <v>195</v>
      </c>
      <c r="D205" s="47">
        <v>1500</v>
      </c>
      <c r="E205" s="70"/>
    </row>
    <row r="206" spans="1:5" ht="15">
      <c r="A206" s="16">
        <v>63</v>
      </c>
      <c r="B206" s="25" t="s">
        <v>40</v>
      </c>
      <c r="C206" s="14" t="s">
        <v>196</v>
      </c>
      <c r="D206" s="45">
        <v>500</v>
      </c>
      <c r="E206" s="70"/>
    </row>
    <row r="207" spans="1:5" ht="15">
      <c r="A207" s="16">
        <v>64</v>
      </c>
      <c r="B207" s="43" t="s">
        <v>5</v>
      </c>
      <c r="C207" s="44" t="s">
        <v>197</v>
      </c>
      <c r="D207" s="45">
        <v>1900</v>
      </c>
      <c r="E207" s="70"/>
    </row>
    <row r="208" spans="1:5" ht="15">
      <c r="A208" s="16">
        <v>65</v>
      </c>
      <c r="B208" s="25" t="s">
        <v>40</v>
      </c>
      <c r="C208" s="14" t="s">
        <v>198</v>
      </c>
      <c r="D208" s="45">
        <v>900</v>
      </c>
      <c r="E208" s="70"/>
    </row>
    <row r="209" spans="1:5" ht="15">
      <c r="A209" s="16">
        <v>66</v>
      </c>
      <c r="B209" s="43" t="s">
        <v>5</v>
      </c>
      <c r="C209" s="44" t="s">
        <v>199</v>
      </c>
      <c r="D209" s="47">
        <v>1900</v>
      </c>
      <c r="E209" s="70"/>
    </row>
    <row r="210" spans="1:5" ht="15">
      <c r="A210" s="16">
        <v>67</v>
      </c>
      <c r="B210" s="25" t="s">
        <v>40</v>
      </c>
      <c r="C210" s="14" t="s">
        <v>200</v>
      </c>
      <c r="D210" s="47">
        <v>1500</v>
      </c>
      <c r="E210" s="70"/>
    </row>
    <row r="211" spans="1:5" ht="15">
      <c r="A211" s="16">
        <v>68</v>
      </c>
      <c r="B211" s="25" t="s">
        <v>40</v>
      </c>
      <c r="C211" s="14" t="s">
        <v>201</v>
      </c>
      <c r="D211" s="47">
        <v>1000</v>
      </c>
      <c r="E211" s="70"/>
    </row>
    <row r="212" spans="1:5" ht="15">
      <c r="A212" s="16">
        <v>69</v>
      </c>
      <c r="B212" s="25" t="s">
        <v>40</v>
      </c>
      <c r="C212" s="14" t="s">
        <v>202</v>
      </c>
      <c r="D212" s="47">
        <v>1600</v>
      </c>
      <c r="E212" s="69"/>
    </row>
    <row r="213" spans="1:5" ht="15">
      <c r="A213" s="16">
        <v>70</v>
      </c>
      <c r="B213" s="25" t="s">
        <v>40</v>
      </c>
      <c r="C213" s="14" t="s">
        <v>203</v>
      </c>
      <c r="D213" s="76">
        <v>1600</v>
      </c>
      <c r="E213" s="69"/>
    </row>
    <row r="214" spans="1:5" ht="15">
      <c r="A214" s="16">
        <v>71</v>
      </c>
      <c r="B214" s="14" t="s">
        <v>5</v>
      </c>
      <c r="C214" s="14" t="s">
        <v>204</v>
      </c>
      <c r="D214" s="77">
        <v>1900</v>
      </c>
      <c r="E214" s="70"/>
    </row>
    <row r="215" spans="1:5" ht="15">
      <c r="A215" s="16">
        <v>72</v>
      </c>
      <c r="B215" s="14" t="s">
        <v>5</v>
      </c>
      <c r="C215" s="14" t="s">
        <v>205</v>
      </c>
      <c r="D215" s="78">
        <v>1900</v>
      </c>
      <c r="E215" s="70"/>
    </row>
    <row r="216" spans="1:5" ht="15">
      <c r="A216" s="16">
        <v>73</v>
      </c>
      <c r="B216" s="14" t="s">
        <v>5</v>
      </c>
      <c r="C216" s="14" t="s">
        <v>206</v>
      </c>
      <c r="D216" s="77">
        <v>1900</v>
      </c>
      <c r="E216" s="70"/>
    </row>
    <row r="217" spans="1:5" ht="15">
      <c r="A217" s="16">
        <v>74</v>
      </c>
      <c r="B217" s="14" t="s">
        <v>39</v>
      </c>
      <c r="C217" s="14" t="s">
        <v>207</v>
      </c>
      <c r="D217" s="77">
        <v>1600</v>
      </c>
      <c r="E217" s="70"/>
    </row>
    <row r="218" spans="1:5" ht="15">
      <c r="A218" s="16">
        <v>75</v>
      </c>
      <c r="B218" s="14" t="s">
        <v>39</v>
      </c>
      <c r="C218" s="14" t="s">
        <v>208</v>
      </c>
      <c r="D218" s="79">
        <v>1500</v>
      </c>
      <c r="E218" s="70"/>
    </row>
    <row r="219" spans="1:5" ht="15">
      <c r="A219" s="16">
        <v>76</v>
      </c>
      <c r="B219" s="14" t="s">
        <v>39</v>
      </c>
      <c r="C219" s="14" t="s">
        <v>209</v>
      </c>
      <c r="D219" s="22">
        <v>1500</v>
      </c>
      <c r="E219" s="70"/>
    </row>
    <row r="220" spans="1:5" ht="15">
      <c r="A220" s="16">
        <v>77</v>
      </c>
      <c r="B220" s="14" t="s">
        <v>39</v>
      </c>
      <c r="C220" s="14" t="s">
        <v>210</v>
      </c>
      <c r="D220" s="22">
        <v>1500</v>
      </c>
      <c r="E220" s="71"/>
    </row>
    <row r="221" spans="1:5" ht="15">
      <c r="A221" s="16">
        <v>78</v>
      </c>
      <c r="B221" s="25" t="s">
        <v>30</v>
      </c>
      <c r="C221" s="15" t="s">
        <v>211</v>
      </c>
      <c r="D221" s="22">
        <v>3490</v>
      </c>
      <c r="E221" s="71"/>
    </row>
    <row r="222" spans="1:5" ht="15">
      <c r="A222" s="16">
        <v>79</v>
      </c>
      <c r="B222" s="25" t="s">
        <v>5</v>
      </c>
      <c r="C222" s="15" t="s">
        <v>29</v>
      </c>
      <c r="D222" s="22">
        <v>1900</v>
      </c>
      <c r="E222" s="71"/>
    </row>
    <row r="223" spans="1:5" ht="15">
      <c r="A223" s="16">
        <v>80</v>
      </c>
      <c r="B223" s="25" t="s">
        <v>5</v>
      </c>
      <c r="C223" s="15" t="s">
        <v>25</v>
      </c>
      <c r="D223" s="22">
        <v>1900</v>
      </c>
      <c r="E223" s="70"/>
    </row>
    <row r="224" spans="1:5" ht="15">
      <c r="A224" s="16"/>
      <c r="B224" s="14"/>
      <c r="C224" s="15"/>
      <c r="D224" s="22"/>
      <c r="E224" s="70"/>
    </row>
    <row r="225" spans="1:5" ht="15">
      <c r="A225" s="16"/>
      <c r="B225" s="14"/>
      <c r="C225" s="63" t="s">
        <v>6</v>
      </c>
      <c r="D225" s="64">
        <f>SUM(D144:D224)</f>
        <v>157810</v>
      </c>
      <c r="E225" s="36"/>
    </row>
    <row r="226" spans="1:5" ht="15">
      <c r="A226" s="7"/>
      <c r="B226" s="5"/>
      <c r="C226" s="7"/>
      <c r="D226" s="65"/>
      <c r="E226" s="36"/>
    </row>
    <row r="227" spans="1:5" ht="15">
      <c r="A227" s="28" t="s">
        <v>26</v>
      </c>
      <c r="B227" s="28"/>
      <c r="C227" s="28" t="s">
        <v>27</v>
      </c>
      <c r="D227" s="28"/>
      <c r="E227" s="36"/>
    </row>
    <row r="228" spans="1:5" ht="15">
      <c r="A228" s="84"/>
      <c r="B228" s="84"/>
      <c r="C228" s="84"/>
      <c r="D228" s="84"/>
      <c r="E228" s="36"/>
    </row>
    <row r="229" spans="1:5" ht="15">
      <c r="A229" s="85"/>
      <c r="B229" s="86"/>
      <c r="C229" s="86" t="s">
        <v>213</v>
      </c>
      <c r="D229" s="87">
        <f>+D225+D118</f>
        <v>357022</v>
      </c>
      <c r="E229" s="36"/>
    </row>
    <row r="230" spans="1:5" ht="15">
      <c r="A230" s="84"/>
      <c r="B230" s="84"/>
      <c r="C230" s="84"/>
      <c r="D230" s="84"/>
      <c r="E230" s="36"/>
    </row>
    <row r="231" ht="12.75">
      <c r="E231" s="36"/>
    </row>
    <row r="232" ht="12.75">
      <c r="E232" s="36"/>
    </row>
    <row r="233" ht="12.75">
      <c r="E233" s="36"/>
    </row>
    <row r="234" ht="12.75">
      <c r="E234" s="36"/>
    </row>
    <row r="235" ht="12.75">
      <c r="E235" s="36"/>
    </row>
    <row r="236" ht="12.75">
      <c r="E236" s="36"/>
    </row>
    <row r="237" ht="12.75">
      <c r="E237" s="36"/>
    </row>
    <row r="238" ht="12.75">
      <c r="E238" s="36"/>
    </row>
    <row r="239" ht="12.75">
      <c r="E239" s="36"/>
    </row>
    <row r="240" ht="12.75">
      <c r="E240" s="36"/>
    </row>
    <row r="241" ht="12.75">
      <c r="E241" s="36"/>
    </row>
    <row r="242" ht="12.75">
      <c r="E242" s="36"/>
    </row>
    <row r="243" ht="12.75">
      <c r="E243" s="36"/>
    </row>
    <row r="244" ht="12.75">
      <c r="E244" s="36"/>
    </row>
    <row r="245" ht="12.75">
      <c r="E245" s="36"/>
    </row>
    <row r="246" ht="12.75">
      <c r="E246" s="36"/>
    </row>
    <row r="247" ht="12.75">
      <c r="E247" s="36"/>
    </row>
    <row r="248" ht="12.75">
      <c r="E248" s="36"/>
    </row>
    <row r="249" ht="12.75">
      <c r="E249" s="36"/>
    </row>
    <row r="250" ht="12.75">
      <c r="E250" s="36"/>
    </row>
    <row r="251" ht="12.75">
      <c r="E251" s="36"/>
    </row>
    <row r="252" ht="12.75">
      <c r="E252" s="36"/>
    </row>
    <row r="253" ht="12.75">
      <c r="E253" s="36"/>
    </row>
    <row r="254" ht="12.75">
      <c r="E254" s="36"/>
    </row>
    <row r="255" ht="12.75">
      <c r="E255" s="36"/>
    </row>
    <row r="256" ht="12.75">
      <c r="E256" s="36"/>
    </row>
    <row r="257" ht="12.75">
      <c r="E257" s="36"/>
    </row>
    <row r="258" ht="12.75">
      <c r="E258" s="36"/>
    </row>
    <row r="259" ht="12.75">
      <c r="E259" s="36"/>
    </row>
    <row r="260" ht="12.75">
      <c r="E260" s="36"/>
    </row>
    <row r="261" ht="12.75">
      <c r="E261" s="36"/>
    </row>
    <row r="262" ht="12.75">
      <c r="E262" s="36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6"/>
    </row>
    <row r="268" ht="12.75">
      <c r="E268" s="36"/>
    </row>
    <row r="269" ht="12.75">
      <c r="E269" s="36"/>
    </row>
    <row r="270" ht="12.75">
      <c r="E270" s="36"/>
    </row>
    <row r="271" ht="12.75">
      <c r="E271" s="36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  <row r="276" ht="12.75">
      <c r="E276" s="36"/>
    </row>
    <row r="277" ht="12.75">
      <c r="E277" s="36"/>
    </row>
    <row r="278" ht="12.75">
      <c r="E278" s="36"/>
    </row>
    <row r="279" ht="12.75">
      <c r="E279" s="36"/>
    </row>
  </sheetData>
  <mergeCells count="4">
    <mergeCell ref="A122:C122"/>
    <mergeCell ref="A142:D142"/>
    <mergeCell ref="A21:D21"/>
    <mergeCell ref="A1:C1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alejandra niño de zepeda gomez</dc:creator>
  <cp:keywords/>
  <dc:description/>
  <cp:lastModifiedBy>dmcardena</cp:lastModifiedBy>
  <cp:lastPrinted>2011-04-27T14:09:51Z</cp:lastPrinted>
  <dcterms:created xsi:type="dcterms:W3CDTF">2009-10-30T18:24:21Z</dcterms:created>
  <dcterms:modified xsi:type="dcterms:W3CDTF">2011-05-02T18:37:05Z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2011-05-02T00:00:00Z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