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CAJA 4" sheetId="1" r:id="rId1"/>
  </sheets>
  <definedNames/>
  <calcPr fullCalcOnLoad="1"/>
</workbook>
</file>

<file path=xl/sharedStrings.xml><?xml version="1.0" encoding="utf-8"?>
<sst xmlns="http://schemas.openxmlformats.org/spreadsheetml/2006/main" count="514" uniqueCount="235">
  <si>
    <t>DOCUMENTOS CON QUE RINDE CUENTA</t>
  </si>
  <si>
    <t>Nº</t>
  </si>
  <si>
    <t>MATERIA</t>
  </si>
  <si>
    <t>VALOR</t>
  </si>
  <si>
    <t>Tipo doc</t>
  </si>
  <si>
    <t>Peaje</t>
  </si>
  <si>
    <t>TOTAL</t>
  </si>
  <si>
    <t>MINISTERIO DE VIVIENDA Y URBANISMO</t>
  </si>
  <si>
    <t>R.U.T.  :</t>
  </si>
  <si>
    <t>Cargo :</t>
  </si>
  <si>
    <t>Grado E.U.S.</t>
  </si>
  <si>
    <t>Mes que rinde :</t>
  </si>
  <si>
    <t>Fecha de Rendición</t>
  </si>
  <si>
    <t>Resol. Que asigna el Fondo</t>
  </si>
  <si>
    <t xml:space="preserve">N°Cheque : </t>
  </si>
  <si>
    <t>Fecha cheque</t>
  </si>
  <si>
    <t>Programa</t>
  </si>
  <si>
    <t>Recuperación de Barrios</t>
  </si>
  <si>
    <t>RENDICION</t>
  </si>
  <si>
    <t>Saldo mes anterior</t>
  </si>
  <si>
    <t>Giros hechos en el mes de :</t>
  </si>
  <si>
    <t>Total</t>
  </si>
  <si>
    <t>Monto por el que rinde Gastos</t>
  </si>
  <si>
    <t>Saldo en mi poder mes siguiente</t>
  </si>
  <si>
    <t>Troncal Puerto Montt</t>
  </si>
  <si>
    <t>V° B° JEFE</t>
  </si>
  <si>
    <t>Firma Funcionario que rinde</t>
  </si>
  <si>
    <t>SECRETARIA MINISTERIAL MINVU REGION DE LOS LAGOS</t>
  </si>
  <si>
    <t>Troncal Osorno</t>
  </si>
  <si>
    <t>Troncal Puerto Varas N</t>
  </si>
  <si>
    <t>Nombre Funcionario(a)  :</t>
  </si>
  <si>
    <t>MARIA YANET MELGAREJO MEDINA</t>
  </si>
  <si>
    <t>Troncal Pilauco</t>
  </si>
  <si>
    <t>Jefa Sección Administración y Finanzas</t>
  </si>
  <si>
    <t>7°</t>
  </si>
  <si>
    <t xml:space="preserve"> Resolución Exenta  Nº029 /07.01.2011  Imputación  22 12 002</t>
  </si>
  <si>
    <t>Estación Puerto Montt</t>
  </si>
  <si>
    <t xml:space="preserve">Boleto </t>
  </si>
  <si>
    <t>Boleto</t>
  </si>
  <si>
    <t xml:space="preserve">boleto </t>
  </si>
  <si>
    <t>boleta</t>
  </si>
  <si>
    <t>Taxi</t>
  </si>
  <si>
    <t xml:space="preserve">Boleta </t>
  </si>
  <si>
    <t>Estación Puerto Varas S</t>
  </si>
  <si>
    <t>10-05-2011 N°172069 fotocopias de planos  / Gerardo Beyer</t>
  </si>
  <si>
    <t>09-05-2011 N°171952 fotocopias de planos  / Gerardo Beyer</t>
  </si>
  <si>
    <t xml:space="preserve">19.04.2011 N°400028  Buses Tur-Bus / Osorno - Pto Montt  / Omar Muñoz </t>
  </si>
  <si>
    <t xml:space="preserve">19.04.2011 N°215652  Buses Tur-Bur / Osorno - Pto. Montt / Omar Muñoz </t>
  </si>
  <si>
    <t xml:space="preserve">15.04.2011 N°00376777 Buses Pullman Sur / Pto. Varas - Osorno / Omar Muñoz </t>
  </si>
  <si>
    <t xml:space="preserve">04.05.2011 N°436 Transfer: traslado hacia el aeropuerto / Capacitación del Programa Barrios en Santiago / Omar Muñoz </t>
  </si>
  <si>
    <t>20.01.2011 Troncal: Puerto Varas / Carolina Ayancan</t>
  </si>
  <si>
    <t>01.03.2011 Troncal: Osorno   / Carolina Ayancan</t>
  </si>
  <si>
    <t>18.01.2011 Troncal: Puerto Montt / Carolina Ayancan</t>
  </si>
  <si>
    <t>28.01.2011 Troncal: Osorno / Carolina Ayancan</t>
  </si>
  <si>
    <t>28.01.2011 Troncal: Puerto Montt / Carolina Ayancan</t>
  </si>
  <si>
    <t>18.01.2011 Troncal: Puerto Octay / Carolina Ayancan</t>
  </si>
  <si>
    <t>24.01.2011 Troncal: Puerto Montt / Carolina Ayancan</t>
  </si>
  <si>
    <t>14.02.2011 Troncal: Puerto Varas / Carolina Ayancan</t>
  </si>
  <si>
    <t xml:space="preserve">23.02.2011 N°860487 Buses JAC / Osorno - Pto Montt  / Carolina Ayancan </t>
  </si>
  <si>
    <t>23.02.2011 N°261535 Buses Tur- Bus/ Pto Montt - Osorno / Carolina A.</t>
  </si>
  <si>
    <t>07.01.2011 N°245284 Buses JAC / Osorno - Pto Montt  / Carolina Ayancan</t>
  </si>
  <si>
    <t>07.01.2011 N°731/ I Buses Cruz del Sur / Pto Montt -Osorno / Carolina A.</t>
  </si>
  <si>
    <t>06.04.2011 Troncal: Puerto Montt / Carolina Ayancan</t>
  </si>
  <si>
    <t>N° 907368 - 18.04.2011, Buses JAC /  Pto Varas -Osorno / D. Polmann</t>
  </si>
  <si>
    <t>N° 145986 - 18.04.2011/ Buses JAC / Osorno - Pto. Varas / D. Polmann</t>
  </si>
  <si>
    <t>N° 727043 - 21.04.2011 / Buses JAC / Pto Varas - Osorno / D. Polmann</t>
  </si>
  <si>
    <t xml:space="preserve">N° 717168 - 21.04.2011/ Buses JAC / Osorno - Pto Montt / D. Polmann </t>
  </si>
  <si>
    <t xml:space="preserve">N° 015648 - 26.04.2011/ Buses Vía Lago Sur / Osorno - Pto V. / D. Polmann </t>
  </si>
  <si>
    <t>N° 389596 - 28.04.2011/ Buses JAC / Pto. Varas - Osorno / D. Pollmann</t>
  </si>
  <si>
    <t>N° 015561 - 28.04.2011/ Buses Via Lago S./ Osorno - Pto. Varas / D. P.</t>
  </si>
  <si>
    <t>N° 493700 - 05.05.2011/ Buses JAC / Pto. Varas - Osorno / D. Pollmann</t>
  </si>
  <si>
    <t>Nº 056213 - 21.04.2011 Buses Suyai, Puerto Varas - Puerto Montt</t>
  </si>
  <si>
    <t>Nº 014529 - 10.05.2011, Buses Suyai, Puerto Varas - Puerto Montt</t>
  </si>
  <si>
    <t>N°73824696 Serco Limitada - petroleo para Tucson WX-2590</t>
  </si>
  <si>
    <t>16-03-2011 N°0638740212 Buses Tur Bus     /  Osorno - Pto Montt / Evelyn Delgado.</t>
  </si>
  <si>
    <t>16-03-2011 N°0634388928 Buses Tur Bus     /  Osorno - Pto Montt / Evelyn Delgado.</t>
  </si>
  <si>
    <t>30-03-2011 N°0971055 Buses Cruz del Sur     /  Pto Montt - Osorno  / Evelyn Delgado.</t>
  </si>
  <si>
    <t>30-03-2011 N°01493046 Buses Pullman Sur /  Osorno - Pto Montt  / Evelyn Delgado.</t>
  </si>
  <si>
    <t>13-04-2011 N°0971059 Buses Cruz del Sur   /  Osorno - Pto Montt / Evelyn Delgado.</t>
  </si>
  <si>
    <t>13-04-2011 N°0971060 Buses Cruz del Sur   /  Osorno - Pto Montt / Evelyn Delgado.</t>
  </si>
  <si>
    <t>19-04-2011 N°608439288 Buses Jac     /  Osorno - Pto Montt / Evelyn Delgado.</t>
  </si>
  <si>
    <t>27-04-2011 N°0629993515 Buses Jac          /  Pto Montt - Osorno / Evelyn Delgado.</t>
  </si>
  <si>
    <t>27-04-2011 N°0628042558 Buses Jac          /  Pto Montt - Osorno / Evelyn Delgado.</t>
  </si>
  <si>
    <t>27-04-2077 N°01499991 Buses Pullman Sur /  Osorno - Pto Montt / Evelyn Delgado.</t>
  </si>
  <si>
    <t xml:space="preserve">30-03-2011 N°03967119 (pasaje de micro) Transporte Blanco Azul / Centro de Osorno - Barrio Francke / Evelyn Delgado.  </t>
  </si>
  <si>
    <t xml:space="preserve">30-03-2011 N°03967037 (pasaje de micro) Transporte Blanco Azul / Barrio Francke - Centro de Osorno / Evelyn Delgado. </t>
  </si>
  <si>
    <t xml:space="preserve">13-04-2011 N°04921854 (pasaje de micro) Transporte E.T. Francke Kolbe Ltda / Centro de Osorno - Barrio Francke / Evelyn Delgado.  </t>
  </si>
  <si>
    <t xml:space="preserve">13-04-2011 N°0588670 (pasaje de micro) Administradora Francke Ltda / Barrio Francke - Centro de Osorno / Evelyn Delgado.  </t>
  </si>
  <si>
    <t xml:space="preserve">27-04-2011 N°03967097 (pasaje de micro) Transporte Blanco Azul / Centro de Osorno - Barrio Francke / Evelyn Delgado. </t>
  </si>
  <si>
    <t>27-04-2011 N°7065154 (pasaje de micro) Transporte E.T. Francke Kolbe Ltda / Centro de Osorno - Barrio Francke / Evelyn Delgado.</t>
  </si>
  <si>
    <t xml:space="preserve">23-03-2011 Troncal Pilauco </t>
  </si>
  <si>
    <t xml:space="preserve">23-03-2011 Troncal Puerto Montt </t>
  </si>
  <si>
    <t>02-05-2011 N°8449874 Artículos de librería (papelógrafos) para taller de capacitación Fondos Concursables SENAMA.</t>
  </si>
  <si>
    <t xml:space="preserve">12-05-2011 N°446 Artículos de Computación (Impresión Minuta y Acta de Inauguración en Cyber del Barrio Francke para inauguración Telecentro </t>
  </si>
  <si>
    <t xml:space="preserve">12-05-2011 N°0576435 Artículos de librería (papel vinilico) para actividad Inauguración Telecentro Comunitario Francke. </t>
  </si>
  <si>
    <t xml:space="preserve">12-05-2011 N°7389 Artículos de librería (papel craff, cartulinas) para ceremonia Inauguración Telecentro Comunitario Francke. </t>
  </si>
  <si>
    <t xml:space="preserve">25.04.2011 N°249943 Buses Fierro / Pto. Montt - Osorno / Gerardo Beyer </t>
  </si>
  <si>
    <t xml:space="preserve">25.04.2011 N°179503  Buses Fierro / Osorno - Pto. Montt / Gerardo Beyer </t>
  </si>
  <si>
    <t xml:space="preserve">05.05.2011 N°026495 Buses Vía Lago Sur / Osorno - Pto. Montt / Gerardo Beyer </t>
  </si>
  <si>
    <t xml:space="preserve">N° 0S-213001- 10.04.2011, Buses Fierro, Osorno-  Pto Montt </t>
  </si>
  <si>
    <t xml:space="preserve">N° 253102 - 11.04.2011, Buses Fierro, Osorno-  Pto Montt </t>
  </si>
  <si>
    <t>N° 692425- 11.04.2011, Buses Pirehueico, Pto.Montt- Osorno</t>
  </si>
  <si>
    <t>N° 251289- 13.04.2011, Buses Fierro, Pto Mont- Osorno</t>
  </si>
  <si>
    <t>N°004752- 13. 04. 2011- Vía Lagos Sur, Osorno- Pto. Montt</t>
  </si>
  <si>
    <t>N° 0632998264- 19.04.2011, Buses Tur Bus, Osorno- Pto. Montt</t>
  </si>
  <si>
    <t>N° 252740- 20.04.2011, Buses Fierro,  Pto Mont- Osorno</t>
  </si>
  <si>
    <t xml:space="preserve">N° 019143- 25.04.2011, Buses San Cristobal, Osorno-  Pto Montt </t>
  </si>
  <si>
    <t>N° 662265- 25.04.2011, Buses Pirehueico, Pto.Montt- Osorno</t>
  </si>
  <si>
    <t>N° 001029-  27.04.2011 - Vía Lagos Sur, Osorno- Pto. Montt</t>
  </si>
  <si>
    <t>N° 012-622898 -30.04.2011- Buses ETM, Pto. Montt- AeropuertoTepual</t>
  </si>
  <si>
    <t>N° 678744 - 04.05.2011 - Buses ETM, Tepual- Pto. Montt</t>
  </si>
  <si>
    <t>N° 020770- 04-05-2011- Vía Lagos Sur, Osorno- Pto. Montt</t>
  </si>
  <si>
    <t>N° 0217300 -  04.05.2011,Buses Río Negro, Osorno- Río Negro</t>
  </si>
  <si>
    <t>N°0331559- 04.05.2011, Buses Rio Negro, Rio Negro-Osorno</t>
  </si>
  <si>
    <t>Nº 0456443- 05.05.2011, papel opalina, hojas de color para invit. Condom. Fdo. H.</t>
  </si>
  <si>
    <t>Nº 0456475- 05.05.2011, Fotocopias triptico y titulos de propiedad Copropietarios</t>
  </si>
  <si>
    <t>Nº 01502769 - 08.05.2011 - Pullman Sur - Osorno- Pto. Montt</t>
  </si>
  <si>
    <t>Nº 036413 - 11.05.2011, Vía Lago Sur  -  Pto. Montt - Osorno</t>
  </si>
  <si>
    <t>N° 7130 - 13.05.2011 - Pullman Bus - Osorno -Pto. Montt</t>
  </si>
  <si>
    <t>Enero, febrero, marzo, abril y mayo 2011</t>
  </si>
  <si>
    <t>Puerto Montt, 31 mayo de 2011</t>
  </si>
  <si>
    <t>Troncal Puerto Varas S</t>
  </si>
  <si>
    <t>Estación Llanquihue Centro</t>
  </si>
  <si>
    <t>Estación Troncal</t>
  </si>
  <si>
    <t>Plaza La Unión</t>
  </si>
  <si>
    <t>31.03.2011 N° 0969699 Buses Cruz del Sur / Osorno - Pto.Montt / Luis Castillo</t>
  </si>
  <si>
    <t xml:space="preserve">31.03.2011 N° 1003916 Buses Cruz del Sur / Osorno - Pto.Montt / Luis Castillo </t>
  </si>
  <si>
    <t xml:space="preserve">03.05.2011 N°003311Puerto Varas express / Pto. Montt - Pto. Varas / Gerardo B. </t>
  </si>
  <si>
    <t xml:space="preserve">03.05.2011 N°019302  Suyai  / Pto. Varas - Pto. Montt / Gerardo Beyer </t>
  </si>
  <si>
    <t xml:space="preserve">03.05.2011 N°037545 Buses Vía Lago Sur / Osorno - Pto. Montt / Gerardo Beyer </t>
  </si>
  <si>
    <t>17.05.2011 Nº 034844- Via Lagos Sur, Pto. Montt- Osorno / Carla Hellwig</t>
  </si>
  <si>
    <t>18.05.2011 Nº 043911-Via Lagos Sur,  Osorno- Pto. Montt/ Carla Hellwig</t>
  </si>
  <si>
    <t>18. 05.2011 Nº 5904- servicio de taxi, terminal- Francke/ Carla Hellwig</t>
  </si>
  <si>
    <t>18.05.2011 Nº 2770553-pasaje centro- Rahue - Osorno/ Carla Hellwig</t>
  </si>
  <si>
    <t>boleto</t>
  </si>
  <si>
    <t>19.05.2011 Nº 0631389- pasaje Francke- Municipalidad- Osorno/ Carla Hellwig</t>
  </si>
  <si>
    <t>19.05.2011 Nº 034827- Via Lagos Sur, Pto. Montt- Osorno/ Carla Hellwig</t>
  </si>
  <si>
    <t>19.05.2011 Nº 646500888- buses JAC, Osorno- Pto. Montt/ Carla Hellwig</t>
  </si>
  <si>
    <t>N° 0637934155 - 18.04.2011/ Buses JAC / Osorno - Pto. Varas / D. Polmann</t>
  </si>
  <si>
    <t>N° 0340374 -05.05.2011/ Buses Queilen Bus S. / Osorno - Pto. Varas / D. P.</t>
  </si>
  <si>
    <t xml:space="preserve"> </t>
  </si>
  <si>
    <t>Abril, mayo y junio 2011</t>
  </si>
  <si>
    <t>Puerto Montt, 23 junio de 2011</t>
  </si>
  <si>
    <t>Boleta</t>
  </si>
  <si>
    <t>N°257741 Librería Mistral porta credenciales</t>
  </si>
  <si>
    <t>N°255184 Librería Mistral - carton piedra</t>
  </si>
  <si>
    <t>15.05.2011, N° 01504379 - Pullman Sur, Osorno-Pto Montt / Carla Hellwig</t>
  </si>
  <si>
    <t>19.05.2011, N° 043912 - Vía Lagos Sur,  Pto Montt -Osorno / Carla Hellwig</t>
  </si>
  <si>
    <t>19.05.2011, N° 02615767- pasaje, centro huertos Obreros / Carla Hellwig</t>
  </si>
  <si>
    <t>19.05.2011, N° 00139340 - pasaje, Francke- Oficina Minvu / Carla Hellwig</t>
  </si>
  <si>
    <t>19.05.2011, N° 0644381 - pasaje, Oficina- terminal / Carla Hellwig</t>
  </si>
  <si>
    <t>19.05.2011, N° 003320 - Turismo Sur, Osorno- Pto Montt / Carla Hellwig</t>
  </si>
  <si>
    <t>20.05.2011, N° 0275535 - Pullman Sur, Pto Montt-Osorno / Carla Hellwig</t>
  </si>
  <si>
    <t>20.05.2011, N° 00145192- pasaje Francke- Oficina - Osorno/ Carla Hellwig</t>
  </si>
  <si>
    <t>20.05.2011, N° 00922237 - pasaje, Oficina, Francke/ Carla Hellwig</t>
  </si>
  <si>
    <t>20.05.2011, N° 002018 - Buses Fierro, Osorno-Pto Montt/ Carla Hellwig</t>
  </si>
  <si>
    <t>24.05.2011, N° 027243- Vía Lagos Sur,  Pto Montt -Osorno / Carla Hellwig</t>
  </si>
  <si>
    <t>24.05.2011, N° 00503173- pasaje, terminal, oficina Osorno/ Carla Hellwig</t>
  </si>
  <si>
    <t>24.05.2011, N° 0642512 - pasaje, Oficina Osorno- Francke/ Carla Hellwig</t>
  </si>
  <si>
    <t>26.05.2011, N° 0291450 - Buses "Rio Negro",  Osorno- Río Negro/ Carla Hellwig</t>
  </si>
  <si>
    <t>21.05.2011, N° 0278590- Transporte PULLMANN Sur, Pto. Montt - Río Negro /Carla H.</t>
  </si>
  <si>
    <t>27.05.2011,N° 027450- Vía Lagos Sur, Pto Montt -Osorno/ Carla Hellwig</t>
  </si>
  <si>
    <t xml:space="preserve">boleta </t>
  </si>
  <si>
    <t>27.05.2011, N° 0666372- pasaje, centro, Oficina/ Carla Hellwig</t>
  </si>
  <si>
    <t>27.05.2011,N° 03992424-  pasaje, oficina, francke/ Carla Hellwig</t>
  </si>
  <si>
    <t>27.05.2011, N° 408000 - material of. (papel opalina) Osorno, /Carla Hellwig</t>
  </si>
  <si>
    <t>27.05.2011, N° 00147776 - pasaje, Oficina, huertos Obreros -Osorno/ Carla Hellwig</t>
  </si>
  <si>
    <t>27.05.2011,  N° 2836786 - pasaje, huertos Obreros, Francke -Osorno/ Carla Hellwig</t>
  </si>
  <si>
    <t>30.05.2011,  N°00015677 - pasaje, ofinina osorno, Terminal de buses/ Carla Hellwig</t>
  </si>
  <si>
    <t>30.05.2011, N°002749 - Buses Fierro, Osorno- Puerto Montt/ Carla Hellwig</t>
  </si>
  <si>
    <t>01.06.2011, N° 0562483 - pasaje, centro, Francke/ Carla Hellwig</t>
  </si>
  <si>
    <t>01.06.2011, N° 0535301 - pasaje, Francke- Oficina Minvu/ Carla Hellwig</t>
  </si>
  <si>
    <t>01.06.2011, N° 00940344 - pasaje, Oficina- Rahue IIl/ Carla Hellwig</t>
  </si>
  <si>
    <t>02.06.2011, N° 030532 - Via Lagos del Sur,Pto Montt -Osorno / Carla Hellwig</t>
  </si>
  <si>
    <t>02.06.2011, N° 6013504- pasaje termial- Oficina - Osorno/ Carla Hellwig</t>
  </si>
  <si>
    <t>02.06.2011, N° 00451403-  pasaje oficina -Huertos Obreros- Osorno/ Carla Hellwig</t>
  </si>
  <si>
    <t>02.06.2011, N° xh-1269 -  Taxi, Huertos Obreros, Francke/ Carla Hellwig</t>
  </si>
  <si>
    <t>02.06.2011, N°001960 - Buses Fierro  /  Osorno- Puerto Montt / Carla Hellwig</t>
  </si>
  <si>
    <t>02.06.2011, N°081144  fotocop. Planos - Huertos Obreros / Carla Hellwig</t>
  </si>
  <si>
    <t>03.06.2011, N° 00359722- pasaje, oficina Osorno- Francke/ Carla Hellwig</t>
  </si>
  <si>
    <t>03.06.2011, N° 2844000 - pasaje, Oficina Osorno- of. Vivienda/ Carla H.</t>
  </si>
  <si>
    <t>03.06.2011, N° 2852849- pasaje,  Oficina, Francke / Carla Hellwig</t>
  </si>
  <si>
    <t>03.06.2011,N° 03908455-  pasaje, oficina, Huertos obreros/ Carla Hellwig</t>
  </si>
  <si>
    <t>03.06.2011,N° 00260103-  pasaje, oficina,  Francke / Carla Hellwig</t>
  </si>
  <si>
    <t>03.06.2011,N° 054073- Taxi Centro -Francke, Huertos Obreros. Francke</t>
  </si>
  <si>
    <t>05.06.2011, N° 042460 - Via Lagos Sur, Osorno- Puerto Mont / Carla Hellwig</t>
  </si>
  <si>
    <t>05.06.2011, N° TN-5374 /  Taxi ,  desde terminal a domicilio Pto. Montt / C. Hellwig</t>
  </si>
  <si>
    <t>01.06.2011 Nº 042459- Via Lagos Sur, Pto. Montt- Osorno / Carla Hellwig</t>
  </si>
  <si>
    <t>02.06.2011 Nº 2389391-pasaje Reuniòn oficina vivienda - Osorno/ Carla Hellwig</t>
  </si>
  <si>
    <t>02.06.2011 Nº 01464075 -pasaje - vivienda , Francke - Osorno/ Carla Hellwig</t>
  </si>
  <si>
    <t>02.06.2011 Nº 027451- Via Lagos Sur, Osorno-Pto. Montt/ Carla Hellwig</t>
  </si>
  <si>
    <t>04.06.2011 Nº 003828- buses Fierro, Pto. Montt- Osorno/Carla Hellwig</t>
  </si>
  <si>
    <t>04.06.2011 Nº 0057133- pasaje terminal, oficina- Osorno/ Carla Hellwig</t>
  </si>
  <si>
    <t>04.06.2011 Nº 0667745- pasaje oficina, Francke- Osorno/ Carla Hellwig</t>
  </si>
  <si>
    <t>04.06.2011 N° 00069305- pasaje oficina, Francke- Osorno/ Carla Hellwig</t>
  </si>
  <si>
    <t>05.06.2011 Nº 03900755- pasaje oficina, Huertos Obreros- Osorno/ Carla Hellwig</t>
  </si>
  <si>
    <t>05.06.2011 Nº 00523770- pasaje  Huertos Obreros, Centro- Osorno/ Carla Hellwig</t>
  </si>
  <si>
    <t>06.06.2011 Nº 0637642- pasaje Francke, Oficina, Osorno/ Carla Hellwig</t>
  </si>
  <si>
    <t>06.06.2011 Nº 01098103- pasaje oficina, Rahue II, Osorno/ Carla Hellwig</t>
  </si>
  <si>
    <t>06.06.2011 Nº 01311993- pasaje Rahue II, Oficina, Osorno/ Carla Hellwig</t>
  </si>
  <si>
    <t>09.06.2011 Nº 00125842 pasaje oficina, terminal de buses, Osorno/ Carla Hellwig</t>
  </si>
  <si>
    <t>09.06.2011 Nº 013037 - Via Lagos Sur,  Osorno-Pto. Mont / Carla Hellwig</t>
  </si>
  <si>
    <r>
      <t xml:space="preserve">01.06.2011 N°181737 tubo </t>
    </r>
    <r>
      <rPr>
        <sz val="9"/>
        <rFont val="Arial"/>
        <family val="2"/>
      </rPr>
      <t xml:space="preserve">PVC </t>
    </r>
    <r>
      <rPr>
        <sz val="10"/>
        <rFont val="Arial"/>
        <family val="0"/>
      </rPr>
      <t>para guardar pergamino Inaug. 1era Piedra / Luis C.</t>
    </r>
  </si>
  <si>
    <r>
      <t xml:space="preserve">22.06.2011 N°328130 tubo </t>
    </r>
    <r>
      <rPr>
        <sz val="9"/>
        <rFont val="Arial"/>
        <family val="2"/>
      </rPr>
      <t xml:space="preserve">PVC y  tapas </t>
    </r>
    <r>
      <rPr>
        <sz val="10"/>
        <rFont val="Arial"/>
        <family val="0"/>
      </rPr>
      <t xml:space="preserve">para guardar pergamino Inaug. 1era Piedra </t>
    </r>
  </si>
  <si>
    <r>
      <t xml:space="preserve">17-06-2011 N°260094 Librería Mistral, caja de </t>
    </r>
    <r>
      <rPr>
        <sz val="8"/>
        <rFont val="Arial"/>
        <family val="2"/>
      </rPr>
      <t>OPALINA</t>
    </r>
    <r>
      <rPr>
        <sz val="9"/>
        <rFont val="Arial"/>
        <family val="2"/>
      </rPr>
      <t xml:space="preserve">  y  lapices</t>
    </r>
    <r>
      <rPr>
        <sz val="10"/>
        <rFont val="Arial"/>
        <family val="2"/>
      </rPr>
      <t xml:space="preserve">  / Gerardo Beyer</t>
    </r>
  </si>
  <si>
    <t xml:space="preserve">09.06.2011 N°FR-3911 Buses Fierro / Osorno - Pto. Montt / Gerardo Beyer </t>
  </si>
  <si>
    <t>26.06.2011 Troncal: Puerto Mott / Gerardo Beyer</t>
  </si>
  <si>
    <t xml:space="preserve">22.06.2011 N°355530 Buses   JAC / Pto Montt  - Osorno  / Carolina Ayancan </t>
  </si>
  <si>
    <t>22.06.2011 N°766296 Buses   JAC / Pto Montt - Osorno / Carolina A.</t>
  </si>
  <si>
    <t>22.06.2011 N°029107 Buses Via Lago Sur / Osorno - Pto Montt  / Carolina A.</t>
  </si>
  <si>
    <t>22.06.2011 taxi: desde Plaza de Osorno a barrio V Centenario / Carolina A.</t>
  </si>
  <si>
    <t>22.06.2011 N°134870 Buses   JAC / Osorno - Pto Montt   / Omar Muñoz</t>
  </si>
  <si>
    <t>22.06.2011 N°545440 Buses   JAC / Osorno  - Pto Montt  / Omar Muñoz</t>
  </si>
  <si>
    <t>22.06.2011 N°263795 Buses Fierro /  Pto Montt - Osorno  / Omar Muñoz</t>
  </si>
  <si>
    <t>22.06.2011 taxi: desde Plaza de Osorno a barrio V Centenario / Omar Muñoz</t>
  </si>
  <si>
    <t>22.06.2011 taxi: desde barrio V Centenario a terminal / Omar Muñoz</t>
  </si>
  <si>
    <t>N° 644676925 - 09.06.2011, Buses JAC /  Pto Varas -Osorno / D. Polmann</t>
  </si>
  <si>
    <t>N° 638500579 - 12.05.2011/ Buses JAC / Pto. Varas - Osorno / D. Polmann</t>
  </si>
  <si>
    <t>N° 0272961 - 18.05.2011/ Pullmann Sur / Osorno - Pto. Montt / D. Polmann</t>
  </si>
  <si>
    <t>N° 0276269 - 18.05.2011 / Pullmann Sur / Osorno - Pto. Monntt / D. Polmann</t>
  </si>
  <si>
    <t xml:space="preserve">N° 076638 - 14.06.2011/ Buses Fierro / Osorno - Pto Varas / D. Polmann </t>
  </si>
  <si>
    <t xml:space="preserve">N° 644677286- 14.06.2011/ Buses JAC / Pto Varas - Osorno / Daniel P. </t>
  </si>
  <si>
    <t>N° 644675741- 23.045.2011/ Buses JAC / Pto. Varas - Osorno / D. Pollmann</t>
  </si>
  <si>
    <t>N° 0351710 - 23.05.2011/ Queilen Bus / Osorno - Pto. Varas / D. P.</t>
  </si>
  <si>
    <t>N° 644676741- 06.06.2011/ Buses JAC / Pto. Varas - Osorno / D. Pollmann</t>
  </si>
  <si>
    <t>N°  0774829 - 06.06.2011/ Buses Río Negro /cruce carretera - Río Negro/ D. P.</t>
  </si>
  <si>
    <t>N° 0295942- 06.06.2011, Buses Río Negro / Río Negro - Osorno / D. Polmann</t>
  </si>
  <si>
    <t>N° 075631- 06.06.2011/ Buses Fierro / Osorno - Pto. Varas / D. Polmann</t>
  </si>
  <si>
    <t>N° 644676416 - 02.06.2011/ Buses JAC /Pto. Varas - Osorno / D. Polmann</t>
  </si>
  <si>
    <t>N° 009566 - 02.06.2011 / Buses Via Lago Sur / Osorno - Pto Varas / D. P.</t>
  </si>
  <si>
    <t xml:space="preserve">N° 644675921 - 26.05.2011/ Buses JAC / Pto. Varas - Osorno / D. Polmann </t>
  </si>
  <si>
    <t xml:space="preserve">N° 638498088 - 07.04.2011/ Buses JAC / Pto. Varas - Osorno / Daniel P. </t>
  </si>
  <si>
    <t>N° 0388983 - 07.04.2011/ Buses Río Negro / Pto. Varas - Osorno / D. Pollmann</t>
  </si>
  <si>
    <t>04.05.2011 taxi: metro al aeropuerto Santiago  /   Daniel Pollmann</t>
  </si>
  <si>
    <t>30.04.2011 taxi: aeropuerto al metro santiago  /  Daniel Pollmann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</si>
</sst>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S&quot;\ * #,##0.00_);_(&quot;S&quot;\ * \(#,##0.00\);_(&quot;S&quot;\ * &quot;-&quot;??_);_(@_)"/>
    <numFmt numFmtId="167" formatCode="_(&quot;S&quot;\ * #,##0_);_(&quot;S&quot;\ * \(#,##0\);_(&quot;S&quot;\ * &quot;-&quot;_);_(@_)"/>
    <numFmt numFmtId="168" formatCode="#,##0_ ;[Red]\-#,##0\ "/>
    <numFmt numFmtId="169" formatCode="_(* #,##0_);_(* \(#,##0\);_(* &quot;-&quot;??_);_(@_)"/>
    <numFmt numFmtId="170" formatCode="#,##0;[Red]#,##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left" wrapText="1"/>
      <protection/>
    </xf>
    <xf numFmtId="169" fontId="10" fillId="0" borderId="1" xfId="17" applyNumberFormat="1" applyFont="1" applyFill="1" applyBorder="1" applyAlignment="1">
      <alignment/>
    </xf>
    <xf numFmtId="0" fontId="5" fillId="0" borderId="1" xfId="21" applyFont="1" applyFill="1" applyBorder="1" applyAlignment="1">
      <alignment horizontal="left"/>
      <protection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169" fontId="5" fillId="0" borderId="1" xfId="17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69" fontId="10" fillId="0" borderId="1" xfId="17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169" fontId="5" fillId="0" borderId="2" xfId="17" applyNumberFormat="1" applyFont="1" applyFill="1" applyBorder="1" applyAlignment="1">
      <alignment/>
    </xf>
    <xf numFmtId="169" fontId="10" fillId="0" borderId="1" xfId="17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70" fontId="4" fillId="0" borderId="1" xfId="0" applyNumberFormat="1" applyFont="1" applyFill="1" applyBorder="1" applyAlignment="1">
      <alignment horizontal="right"/>
    </xf>
    <xf numFmtId="170" fontId="4" fillId="0" borderId="1" xfId="17" applyNumberFormat="1" applyFont="1" applyFill="1" applyBorder="1" applyAlignment="1">
      <alignment horizontal="right"/>
    </xf>
    <xf numFmtId="170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workbookViewId="0" topLeftCell="A1">
      <selection activeCell="D143" sqref="D143"/>
    </sheetView>
  </sheetViews>
  <sheetFormatPr defaultColWidth="11.421875" defaultRowHeight="12.75"/>
  <cols>
    <col min="1" max="1" width="6.140625" style="2" customWidth="1"/>
    <col min="2" max="2" width="9.421875" style="38" customWidth="1"/>
    <col min="3" max="3" width="99.28125" style="0" customWidth="1"/>
    <col min="4" max="4" width="8.57421875" style="32" customWidth="1"/>
    <col min="5" max="5" width="7.7109375" style="32" customWidth="1"/>
    <col min="6" max="6" width="11.28125" style="0" customWidth="1"/>
    <col min="7" max="7" width="12.57421875" style="0" customWidth="1"/>
    <col min="8" max="8" width="8.8515625" style="0" customWidth="1"/>
    <col min="9" max="9" width="7.00390625" style="0" customWidth="1"/>
  </cols>
  <sheetData>
    <row r="1" spans="1:4" ht="15">
      <c r="A1" s="88" t="s">
        <v>7</v>
      </c>
      <c r="B1" s="88"/>
      <c r="C1" s="88"/>
      <c r="D1" s="26"/>
    </row>
    <row r="2" spans="1:4" ht="15">
      <c r="A2" s="3" t="s">
        <v>27</v>
      </c>
      <c r="B2" s="6"/>
      <c r="C2" s="3"/>
      <c r="D2" s="26"/>
    </row>
    <row r="3" spans="1:4" ht="15">
      <c r="A3" s="3"/>
      <c r="B3" s="6"/>
      <c r="C3" s="3"/>
      <c r="D3" s="26"/>
    </row>
    <row r="4" spans="1:4" ht="15.75">
      <c r="A4" s="4" t="s">
        <v>30</v>
      </c>
      <c r="B4" s="34"/>
      <c r="C4" s="5" t="s">
        <v>31</v>
      </c>
      <c r="D4" s="26"/>
    </row>
    <row r="5" spans="1:4" ht="15">
      <c r="A5" s="6" t="s">
        <v>8</v>
      </c>
      <c r="B5" s="6"/>
      <c r="C5" s="6"/>
      <c r="D5" s="26"/>
    </row>
    <row r="6" spans="1:4" ht="15">
      <c r="A6" s="3" t="s">
        <v>9</v>
      </c>
      <c r="B6" s="6"/>
      <c r="C6" s="6" t="s">
        <v>33</v>
      </c>
      <c r="D6" s="26"/>
    </row>
    <row r="7" spans="1:4" ht="15">
      <c r="A7" s="3" t="s">
        <v>10</v>
      </c>
      <c r="B7" s="6"/>
      <c r="C7" s="6" t="s">
        <v>34</v>
      </c>
      <c r="D7" s="26"/>
    </row>
    <row r="8" spans="1:4" ht="15.75">
      <c r="A8" s="7" t="s">
        <v>11</v>
      </c>
      <c r="B8" s="6"/>
      <c r="C8" s="33" t="s">
        <v>119</v>
      </c>
      <c r="D8" s="26"/>
    </row>
    <row r="9" spans="1:4" ht="15.75">
      <c r="A9" s="7" t="s">
        <v>12</v>
      </c>
      <c r="B9" s="6"/>
      <c r="C9" s="8" t="s">
        <v>120</v>
      </c>
      <c r="D9" s="26"/>
    </row>
    <row r="10" spans="1:4" ht="15">
      <c r="A10" s="3" t="s">
        <v>13</v>
      </c>
      <c r="B10" s="6"/>
      <c r="C10" s="20" t="s">
        <v>35</v>
      </c>
      <c r="D10" s="26"/>
    </row>
    <row r="11" spans="1:4" ht="15">
      <c r="A11" s="3" t="s">
        <v>14</v>
      </c>
      <c r="B11" s="6"/>
      <c r="C11" s="6">
        <v>7754667</v>
      </c>
      <c r="D11" s="26"/>
    </row>
    <row r="12" spans="1:4" ht="15">
      <c r="A12" s="3" t="s">
        <v>15</v>
      </c>
      <c r="B12" s="6"/>
      <c r="C12" s="9">
        <v>40672</v>
      </c>
      <c r="D12" s="26"/>
    </row>
    <row r="13" spans="1:4" ht="15">
      <c r="A13" s="3" t="s">
        <v>16</v>
      </c>
      <c r="B13" s="6"/>
      <c r="C13" s="10" t="s">
        <v>17</v>
      </c>
      <c r="D13" s="26"/>
    </row>
    <row r="14" spans="1:4" ht="15">
      <c r="A14" s="3"/>
      <c r="B14" s="6"/>
      <c r="C14" s="11" t="s">
        <v>18</v>
      </c>
      <c r="D14" s="26"/>
    </row>
    <row r="15" spans="1:4" ht="15">
      <c r="A15" s="3"/>
      <c r="B15" s="6"/>
      <c r="C15" s="3" t="s">
        <v>19</v>
      </c>
      <c r="D15" s="26">
        <v>42190</v>
      </c>
    </row>
    <row r="16" spans="1:4" ht="15">
      <c r="A16" s="3"/>
      <c r="B16" s="6"/>
      <c r="C16" s="12" t="s">
        <v>20</v>
      </c>
      <c r="D16" s="26">
        <v>157810</v>
      </c>
    </row>
    <row r="17" spans="1:4" ht="15">
      <c r="A17" s="3"/>
      <c r="B17" s="6"/>
      <c r="C17" s="12" t="s">
        <v>21</v>
      </c>
      <c r="D17" s="26">
        <f>D15+D16</f>
        <v>200000</v>
      </c>
    </row>
    <row r="18" spans="1:4" ht="15">
      <c r="A18" s="3"/>
      <c r="B18" s="6"/>
      <c r="C18" s="3" t="s">
        <v>22</v>
      </c>
      <c r="D18" s="27">
        <f>+D144</f>
        <v>179430</v>
      </c>
    </row>
    <row r="19" spans="1:4" ht="15">
      <c r="A19" s="3"/>
      <c r="B19" s="6"/>
      <c r="C19" s="3" t="s">
        <v>23</v>
      </c>
      <c r="D19" s="27">
        <f>D17-D18</f>
        <v>20570</v>
      </c>
    </row>
    <row r="20" spans="1:4" ht="15">
      <c r="A20" s="13"/>
      <c r="B20" s="35"/>
      <c r="C20" s="13"/>
      <c r="D20" s="28"/>
    </row>
    <row r="21" spans="1:4" ht="18">
      <c r="A21" s="85" t="s">
        <v>0</v>
      </c>
      <c r="B21" s="86"/>
      <c r="C21" s="86"/>
      <c r="D21" s="87"/>
    </row>
    <row r="22" spans="1:8" ht="15">
      <c r="A22" s="16" t="s">
        <v>1</v>
      </c>
      <c r="B22" s="36" t="s">
        <v>4</v>
      </c>
      <c r="C22" s="21" t="s">
        <v>2</v>
      </c>
      <c r="D22" s="29" t="s">
        <v>3</v>
      </c>
      <c r="H22" s="32"/>
    </row>
    <row r="23" spans="1:4" ht="15.75" customHeight="1">
      <c r="A23" s="16">
        <v>1</v>
      </c>
      <c r="B23" s="39" t="s">
        <v>5</v>
      </c>
      <c r="C23" s="40" t="s">
        <v>24</v>
      </c>
      <c r="D23" s="41">
        <v>1900</v>
      </c>
    </row>
    <row r="24" spans="1:4" ht="15.75" customHeight="1">
      <c r="A24" s="16">
        <v>2</v>
      </c>
      <c r="B24" s="42" t="s">
        <v>5</v>
      </c>
      <c r="C24" s="15" t="s">
        <v>28</v>
      </c>
      <c r="D24" s="41">
        <v>1900</v>
      </c>
    </row>
    <row r="25" spans="1:4" ht="15.75" customHeight="1">
      <c r="A25" s="16">
        <v>3</v>
      </c>
      <c r="B25" s="39" t="s">
        <v>5</v>
      </c>
      <c r="C25" s="40" t="s">
        <v>24</v>
      </c>
      <c r="D25" s="41">
        <v>1900</v>
      </c>
    </row>
    <row r="26" spans="1:4" ht="15.75" customHeight="1">
      <c r="A26" s="16">
        <v>4</v>
      </c>
      <c r="B26" s="14" t="s">
        <v>5</v>
      </c>
      <c r="C26" s="15" t="s">
        <v>28</v>
      </c>
      <c r="D26" s="41">
        <v>1900</v>
      </c>
    </row>
    <row r="27" spans="1:4" ht="15.75" customHeight="1">
      <c r="A27" s="16">
        <v>5</v>
      </c>
      <c r="B27" s="14" t="s">
        <v>5</v>
      </c>
      <c r="C27" s="15" t="s">
        <v>28</v>
      </c>
      <c r="D27" s="41">
        <v>1900</v>
      </c>
    </row>
    <row r="28" spans="1:4" ht="15.75" customHeight="1">
      <c r="A28" s="16">
        <v>6</v>
      </c>
      <c r="B28" s="14" t="s">
        <v>5</v>
      </c>
      <c r="C28" s="40" t="s">
        <v>24</v>
      </c>
      <c r="D28" s="41">
        <v>1900</v>
      </c>
    </row>
    <row r="29" spans="1:4" ht="15.75" customHeight="1">
      <c r="A29" s="16">
        <v>7</v>
      </c>
      <c r="B29" s="14" t="s">
        <v>5</v>
      </c>
      <c r="C29" s="40" t="s">
        <v>24</v>
      </c>
      <c r="D29" s="41">
        <v>1900</v>
      </c>
    </row>
    <row r="30" spans="1:4" ht="15">
      <c r="A30" s="16">
        <v>8</v>
      </c>
      <c r="B30" s="14" t="s">
        <v>5</v>
      </c>
      <c r="C30" s="15" t="s">
        <v>28</v>
      </c>
      <c r="D30" s="41">
        <v>1900</v>
      </c>
    </row>
    <row r="31" spans="1:4" ht="15">
      <c r="A31" s="16">
        <v>9</v>
      </c>
      <c r="B31" s="14" t="s">
        <v>5</v>
      </c>
      <c r="C31" s="40" t="s">
        <v>24</v>
      </c>
      <c r="D31" s="41">
        <v>1900</v>
      </c>
    </row>
    <row r="32" spans="1:4" ht="15">
      <c r="A32" s="16">
        <v>10</v>
      </c>
      <c r="B32" s="14" t="s">
        <v>5</v>
      </c>
      <c r="C32" s="15" t="s">
        <v>28</v>
      </c>
      <c r="D32" s="41">
        <v>1900</v>
      </c>
    </row>
    <row r="33" spans="1:4" ht="15.75" customHeight="1">
      <c r="A33" s="16">
        <v>11</v>
      </c>
      <c r="B33" s="14" t="s">
        <v>5</v>
      </c>
      <c r="C33" s="14" t="s">
        <v>43</v>
      </c>
      <c r="D33" s="22">
        <v>500</v>
      </c>
    </row>
    <row r="34" spans="1:6" ht="15.75" customHeight="1">
      <c r="A34" s="16">
        <v>12</v>
      </c>
      <c r="B34" s="14" t="s">
        <v>5</v>
      </c>
      <c r="C34" s="25" t="s">
        <v>28</v>
      </c>
      <c r="D34" s="22">
        <v>1900</v>
      </c>
      <c r="E34" s="50"/>
      <c r="F34" s="17"/>
    </row>
    <row r="35" spans="1:6" ht="15.75" customHeight="1">
      <c r="A35" s="16">
        <v>13</v>
      </c>
      <c r="B35" s="44" t="s">
        <v>5</v>
      </c>
      <c r="C35" s="44" t="s">
        <v>24</v>
      </c>
      <c r="D35" s="54">
        <v>1900</v>
      </c>
      <c r="E35" s="31"/>
      <c r="F35" s="17"/>
    </row>
    <row r="36" spans="1:6" ht="15">
      <c r="A36" s="16">
        <v>14</v>
      </c>
      <c r="B36" s="44" t="s">
        <v>5</v>
      </c>
      <c r="C36" s="44" t="s">
        <v>32</v>
      </c>
      <c r="D36" s="54">
        <v>1900</v>
      </c>
      <c r="E36" s="51"/>
      <c r="F36" s="17"/>
    </row>
    <row r="37" spans="1:6" ht="15">
      <c r="A37" s="16">
        <v>15</v>
      </c>
      <c r="B37" s="55" t="s">
        <v>5</v>
      </c>
      <c r="C37" s="55" t="s">
        <v>24</v>
      </c>
      <c r="D37" s="56">
        <v>1900</v>
      </c>
      <c r="E37" s="51"/>
      <c r="F37" s="17"/>
    </row>
    <row r="38" spans="1:6" ht="15">
      <c r="A38" s="16">
        <v>16</v>
      </c>
      <c r="B38" s="55" t="s">
        <v>5</v>
      </c>
      <c r="C38" s="55" t="s">
        <v>32</v>
      </c>
      <c r="D38" s="56">
        <v>1900</v>
      </c>
      <c r="E38" s="51"/>
      <c r="F38" s="17"/>
    </row>
    <row r="39" spans="1:6" ht="15">
      <c r="A39" s="16">
        <v>17</v>
      </c>
      <c r="B39" s="55" t="s">
        <v>5</v>
      </c>
      <c r="C39" s="55" t="s">
        <v>24</v>
      </c>
      <c r="D39" s="56">
        <v>1900</v>
      </c>
      <c r="E39" s="51"/>
      <c r="F39" s="17"/>
    </row>
    <row r="40" spans="1:6" ht="15">
      <c r="A40" s="16">
        <v>18</v>
      </c>
      <c r="B40" s="55" t="s">
        <v>42</v>
      </c>
      <c r="C40" s="55" t="s">
        <v>73</v>
      </c>
      <c r="D40" s="56">
        <v>3000</v>
      </c>
      <c r="E40" s="51"/>
      <c r="F40" s="17"/>
    </row>
    <row r="41" spans="1:6" ht="15">
      <c r="A41" s="16">
        <v>19</v>
      </c>
      <c r="B41" s="55" t="s">
        <v>5</v>
      </c>
      <c r="C41" s="55" t="s">
        <v>28</v>
      </c>
      <c r="D41" s="56">
        <v>1900</v>
      </c>
      <c r="E41" s="51"/>
      <c r="F41" s="17"/>
    </row>
    <row r="42" spans="1:6" ht="15">
      <c r="A42" s="16">
        <v>20</v>
      </c>
      <c r="B42" s="55" t="s">
        <v>5</v>
      </c>
      <c r="C42" s="55" t="s">
        <v>24</v>
      </c>
      <c r="D42" s="56">
        <v>1900</v>
      </c>
      <c r="E42" s="51"/>
      <c r="F42" s="17"/>
    </row>
    <row r="43" spans="1:6" ht="15">
      <c r="A43" s="16">
        <v>21</v>
      </c>
      <c r="B43" s="55" t="s">
        <v>5</v>
      </c>
      <c r="C43" s="55" t="s">
        <v>36</v>
      </c>
      <c r="D43" s="56">
        <v>600</v>
      </c>
      <c r="E43" s="51"/>
      <c r="F43" s="17"/>
    </row>
    <row r="44" spans="1:6" ht="15">
      <c r="A44" s="16">
        <v>22</v>
      </c>
      <c r="B44" s="55" t="s">
        <v>5</v>
      </c>
      <c r="C44" s="55" t="s">
        <v>121</v>
      </c>
      <c r="D44" s="56">
        <v>1900</v>
      </c>
      <c r="E44" s="51"/>
      <c r="F44" s="17"/>
    </row>
    <row r="45" spans="1:6" ht="15">
      <c r="A45" s="16">
        <v>23</v>
      </c>
      <c r="B45" s="55" t="s">
        <v>5</v>
      </c>
      <c r="C45" s="55" t="s">
        <v>28</v>
      </c>
      <c r="D45" s="56">
        <v>1900</v>
      </c>
      <c r="E45" s="51"/>
      <c r="F45" s="17"/>
    </row>
    <row r="46" spans="1:6" ht="15">
      <c r="A46" s="16">
        <v>24</v>
      </c>
      <c r="B46" s="55" t="s">
        <v>5</v>
      </c>
      <c r="C46" s="55" t="s">
        <v>122</v>
      </c>
      <c r="D46" s="56">
        <v>500</v>
      </c>
      <c r="E46" s="51"/>
      <c r="F46" s="17"/>
    </row>
    <row r="47" spans="1:6" ht="15">
      <c r="A47" s="16">
        <v>25</v>
      </c>
      <c r="B47" s="55" t="s">
        <v>5</v>
      </c>
      <c r="C47" s="55" t="s">
        <v>43</v>
      </c>
      <c r="D47" s="56">
        <v>500</v>
      </c>
      <c r="E47" s="51"/>
      <c r="F47" s="17"/>
    </row>
    <row r="48" spans="1:6" ht="15">
      <c r="A48" s="16">
        <v>26</v>
      </c>
      <c r="B48" s="55" t="s">
        <v>5</v>
      </c>
      <c r="C48" s="55" t="s">
        <v>24</v>
      </c>
      <c r="D48" s="56">
        <v>1900</v>
      </c>
      <c r="E48" s="51"/>
      <c r="F48" s="17"/>
    </row>
    <row r="49" spans="1:6" ht="15">
      <c r="A49" s="16">
        <v>27</v>
      </c>
      <c r="B49" s="55" t="s">
        <v>5</v>
      </c>
      <c r="C49" s="55" t="s">
        <v>28</v>
      </c>
      <c r="D49" s="56">
        <v>1900</v>
      </c>
      <c r="E49" s="51"/>
      <c r="F49" s="17"/>
    </row>
    <row r="50" spans="1:6" ht="15">
      <c r="A50" s="16">
        <v>28</v>
      </c>
      <c r="B50" s="55" t="s">
        <v>5</v>
      </c>
      <c r="C50" s="55" t="s">
        <v>123</v>
      </c>
      <c r="D50" s="56">
        <v>1900</v>
      </c>
      <c r="E50" s="51"/>
      <c r="F50" s="17"/>
    </row>
    <row r="51" spans="1:6" ht="15">
      <c r="A51" s="16">
        <v>29</v>
      </c>
      <c r="B51" s="55" t="s">
        <v>5</v>
      </c>
      <c r="C51" s="55" t="s">
        <v>29</v>
      </c>
      <c r="D51" s="56">
        <v>1900</v>
      </c>
      <c r="E51" s="51"/>
      <c r="F51" s="17"/>
    </row>
    <row r="52" spans="1:6" ht="15">
      <c r="A52" s="16">
        <v>30</v>
      </c>
      <c r="B52" s="55" t="s">
        <v>5</v>
      </c>
      <c r="C52" s="55" t="s">
        <v>124</v>
      </c>
      <c r="D52" s="56">
        <v>1900</v>
      </c>
      <c r="E52" s="51"/>
      <c r="F52" s="17"/>
    </row>
    <row r="53" spans="1:6" ht="15">
      <c r="A53" s="16">
        <v>31</v>
      </c>
      <c r="B53" s="55" t="s">
        <v>5</v>
      </c>
      <c r="C53" s="55" t="s">
        <v>124</v>
      </c>
      <c r="D53" s="56">
        <v>1900</v>
      </c>
      <c r="E53" s="51"/>
      <c r="F53" s="17"/>
    </row>
    <row r="54" spans="1:7" ht="15">
      <c r="A54" s="16">
        <v>32</v>
      </c>
      <c r="B54" s="55" t="s">
        <v>42</v>
      </c>
      <c r="C54" s="24" t="s">
        <v>44</v>
      </c>
      <c r="D54" s="22">
        <v>2180</v>
      </c>
      <c r="E54" s="75"/>
      <c r="F54" s="76"/>
      <c r="G54" s="1"/>
    </row>
    <row r="55" spans="1:8" ht="15">
      <c r="A55" s="16">
        <v>33</v>
      </c>
      <c r="B55" s="55" t="s">
        <v>42</v>
      </c>
      <c r="C55" s="24" t="s">
        <v>45</v>
      </c>
      <c r="D55" s="43">
        <v>2180</v>
      </c>
      <c r="E55" s="75"/>
      <c r="F55" s="76"/>
      <c r="G55" s="1"/>
      <c r="H55" s="19"/>
    </row>
    <row r="56" spans="1:10" ht="15">
      <c r="A56" s="16">
        <v>34</v>
      </c>
      <c r="B56" s="55" t="s">
        <v>37</v>
      </c>
      <c r="C56" s="14" t="s">
        <v>46</v>
      </c>
      <c r="D56" s="43">
        <v>500</v>
      </c>
      <c r="E56" s="77"/>
      <c r="F56" s="78"/>
      <c r="G56" s="1"/>
      <c r="H56" s="19"/>
      <c r="I56" s="18"/>
      <c r="J56" s="18"/>
    </row>
    <row r="57" spans="1:7" ht="15">
      <c r="A57" s="16">
        <v>35</v>
      </c>
      <c r="B57" s="55" t="s">
        <v>37</v>
      </c>
      <c r="C57" s="14" t="s">
        <v>47</v>
      </c>
      <c r="D57" s="43">
        <v>1000</v>
      </c>
      <c r="E57" s="77"/>
      <c r="F57" s="78"/>
      <c r="G57" s="1"/>
    </row>
    <row r="58" spans="1:7" ht="15">
      <c r="A58" s="16">
        <v>36</v>
      </c>
      <c r="B58" s="55" t="s">
        <v>37</v>
      </c>
      <c r="C58" s="14" t="s">
        <v>48</v>
      </c>
      <c r="D58" s="43">
        <v>1500</v>
      </c>
      <c r="E58" s="77"/>
      <c r="F58" s="78"/>
      <c r="G58" s="1"/>
    </row>
    <row r="59" spans="1:8" ht="15">
      <c r="A59" s="16">
        <v>37</v>
      </c>
      <c r="B59" s="55" t="s">
        <v>37</v>
      </c>
      <c r="C59" s="23" t="s">
        <v>49</v>
      </c>
      <c r="D59" s="43">
        <v>6000</v>
      </c>
      <c r="E59" s="77"/>
      <c r="F59" s="78"/>
      <c r="G59" s="1"/>
      <c r="H59" s="18"/>
    </row>
    <row r="60" spans="1:7" ht="15">
      <c r="A60" s="16">
        <v>38</v>
      </c>
      <c r="B60" s="55" t="s">
        <v>5</v>
      </c>
      <c r="C60" s="23" t="s">
        <v>50</v>
      </c>
      <c r="D60" s="43">
        <v>1900</v>
      </c>
      <c r="E60" s="75"/>
      <c r="F60" s="74"/>
      <c r="G60" s="1"/>
    </row>
    <row r="61" spans="1:7" ht="15">
      <c r="A61" s="16">
        <v>39</v>
      </c>
      <c r="B61" s="55" t="s">
        <v>5</v>
      </c>
      <c r="C61" s="23" t="s">
        <v>51</v>
      </c>
      <c r="D61" s="43">
        <v>1900</v>
      </c>
      <c r="E61" s="72"/>
      <c r="F61" s="74"/>
      <c r="G61" s="1"/>
    </row>
    <row r="62" spans="1:7" ht="15">
      <c r="A62" s="16">
        <v>40</v>
      </c>
      <c r="B62" s="55" t="s">
        <v>5</v>
      </c>
      <c r="C62" s="23" t="s">
        <v>52</v>
      </c>
      <c r="D62" s="43">
        <v>1900</v>
      </c>
      <c r="E62" s="72"/>
      <c r="F62" s="74"/>
      <c r="G62" s="1"/>
    </row>
    <row r="63" spans="1:7" ht="15">
      <c r="A63" s="16">
        <v>41</v>
      </c>
      <c r="B63" s="55" t="s">
        <v>5</v>
      </c>
      <c r="C63" s="23" t="s">
        <v>53</v>
      </c>
      <c r="D63" s="43">
        <v>1900</v>
      </c>
      <c r="E63" s="72"/>
      <c r="F63" s="74"/>
      <c r="G63" s="1"/>
    </row>
    <row r="64" spans="1:7" ht="15">
      <c r="A64" s="16">
        <v>42</v>
      </c>
      <c r="B64" s="55" t="s">
        <v>5</v>
      </c>
      <c r="C64" s="23" t="s">
        <v>54</v>
      </c>
      <c r="D64" s="43">
        <v>1900</v>
      </c>
      <c r="E64" s="72"/>
      <c r="F64" s="74"/>
      <c r="G64" s="1"/>
    </row>
    <row r="65" spans="1:7" ht="15">
      <c r="A65" s="16">
        <v>43</v>
      </c>
      <c r="B65" s="55" t="s">
        <v>5</v>
      </c>
      <c r="C65" s="23" t="s">
        <v>55</v>
      </c>
      <c r="D65" s="43">
        <v>1900</v>
      </c>
      <c r="E65" s="72"/>
      <c r="F65" s="74"/>
      <c r="G65" s="1"/>
    </row>
    <row r="66" spans="1:7" ht="15">
      <c r="A66" s="16">
        <v>44</v>
      </c>
      <c r="B66" s="55" t="s">
        <v>5</v>
      </c>
      <c r="C66" s="23" t="s">
        <v>56</v>
      </c>
      <c r="D66" s="43">
        <v>1900</v>
      </c>
      <c r="E66" s="72"/>
      <c r="F66" s="74"/>
      <c r="G66" s="1"/>
    </row>
    <row r="67" spans="1:7" ht="15">
      <c r="A67" s="16">
        <v>45</v>
      </c>
      <c r="B67" s="55" t="s">
        <v>5</v>
      </c>
      <c r="C67" s="23" t="s">
        <v>57</v>
      </c>
      <c r="D67" s="43">
        <v>1900</v>
      </c>
      <c r="E67" s="72"/>
      <c r="F67" s="74"/>
      <c r="G67" s="1"/>
    </row>
    <row r="68" spans="1:7" ht="15">
      <c r="A68" s="16">
        <v>46</v>
      </c>
      <c r="B68" s="55" t="s">
        <v>38</v>
      </c>
      <c r="C68" s="14" t="s">
        <v>58</v>
      </c>
      <c r="D68" s="43">
        <v>1600</v>
      </c>
      <c r="E68" s="72"/>
      <c r="F68" s="74"/>
      <c r="G68" s="1"/>
    </row>
    <row r="69" spans="1:7" ht="15">
      <c r="A69" s="16">
        <v>47</v>
      </c>
      <c r="B69" s="55" t="s">
        <v>38</v>
      </c>
      <c r="C69" s="14" t="s">
        <v>59</v>
      </c>
      <c r="D69" s="43">
        <v>1400</v>
      </c>
      <c r="E69" s="72"/>
      <c r="F69" s="74"/>
      <c r="G69" s="1"/>
    </row>
    <row r="70" spans="1:7" ht="15">
      <c r="A70" s="16">
        <v>48</v>
      </c>
      <c r="B70" s="55" t="s">
        <v>38</v>
      </c>
      <c r="C70" s="14" t="s">
        <v>60</v>
      </c>
      <c r="D70" s="43">
        <v>1600</v>
      </c>
      <c r="E70" s="72"/>
      <c r="F70" s="74"/>
      <c r="G70" s="1"/>
    </row>
    <row r="71" spans="1:7" ht="15">
      <c r="A71" s="16">
        <v>49</v>
      </c>
      <c r="B71" s="55" t="s">
        <v>38</v>
      </c>
      <c r="C71" s="14" t="s">
        <v>61</v>
      </c>
      <c r="D71" s="43">
        <v>1700</v>
      </c>
      <c r="E71" s="72"/>
      <c r="F71" s="74"/>
      <c r="G71" s="1"/>
    </row>
    <row r="72" spans="1:7" ht="15">
      <c r="A72" s="16">
        <v>50</v>
      </c>
      <c r="B72" s="55" t="s">
        <v>5</v>
      </c>
      <c r="C72" s="23" t="s">
        <v>62</v>
      </c>
      <c r="D72" s="43">
        <v>1900</v>
      </c>
      <c r="E72" s="72"/>
      <c r="F72" s="74"/>
      <c r="G72" s="1"/>
    </row>
    <row r="73" spans="1:7" ht="15">
      <c r="A73" s="16">
        <v>51</v>
      </c>
      <c r="B73" s="55" t="s">
        <v>39</v>
      </c>
      <c r="C73" s="44" t="s">
        <v>63</v>
      </c>
      <c r="D73" s="57">
        <v>1600</v>
      </c>
      <c r="E73" s="71"/>
      <c r="F73" s="73"/>
      <c r="G73" s="1"/>
    </row>
    <row r="74" spans="1:7" ht="15">
      <c r="A74" s="16">
        <v>52</v>
      </c>
      <c r="B74" s="55" t="s">
        <v>39</v>
      </c>
      <c r="C74" s="14" t="s">
        <v>64</v>
      </c>
      <c r="D74" s="57">
        <v>700</v>
      </c>
      <c r="E74" s="71"/>
      <c r="F74" s="73"/>
      <c r="G74" s="1"/>
    </row>
    <row r="75" spans="1:7" ht="15">
      <c r="A75" s="16">
        <v>53</v>
      </c>
      <c r="B75" s="55" t="s">
        <v>39</v>
      </c>
      <c r="C75" s="44" t="s">
        <v>138</v>
      </c>
      <c r="D75" s="22">
        <v>700</v>
      </c>
      <c r="E75" s="71"/>
      <c r="F75" s="73"/>
      <c r="G75" s="1"/>
    </row>
    <row r="76" spans="1:7" ht="15">
      <c r="A76" s="16">
        <v>54</v>
      </c>
      <c r="B76" s="55" t="s">
        <v>39</v>
      </c>
      <c r="C76" s="14" t="s">
        <v>65</v>
      </c>
      <c r="D76" s="57">
        <v>1600</v>
      </c>
      <c r="E76" s="71"/>
      <c r="F76" s="73"/>
      <c r="G76" s="1"/>
    </row>
    <row r="77" spans="1:7" ht="15">
      <c r="A77" s="16">
        <v>55</v>
      </c>
      <c r="B77" s="55" t="s">
        <v>39</v>
      </c>
      <c r="C77" s="40" t="s">
        <v>66</v>
      </c>
      <c r="D77" s="57">
        <v>1600</v>
      </c>
      <c r="E77" s="71"/>
      <c r="F77" s="73"/>
      <c r="G77" s="1"/>
    </row>
    <row r="78" spans="1:7" ht="15">
      <c r="A78" s="16">
        <v>56</v>
      </c>
      <c r="B78" s="55" t="s">
        <v>39</v>
      </c>
      <c r="C78" s="40" t="s">
        <v>67</v>
      </c>
      <c r="D78" s="57">
        <v>1500</v>
      </c>
      <c r="E78" s="71"/>
      <c r="F78" s="73"/>
      <c r="G78" s="1"/>
    </row>
    <row r="79" spans="1:7" ht="15">
      <c r="A79" s="16">
        <v>57</v>
      </c>
      <c r="B79" s="55" t="s">
        <v>39</v>
      </c>
      <c r="C79" s="15" t="s">
        <v>68</v>
      </c>
      <c r="D79" s="43">
        <v>1600</v>
      </c>
      <c r="E79" s="71"/>
      <c r="F79" s="73"/>
      <c r="G79" s="1"/>
    </row>
    <row r="80" spans="1:7" ht="15">
      <c r="A80" s="16">
        <v>58</v>
      </c>
      <c r="B80" s="55" t="s">
        <v>39</v>
      </c>
      <c r="C80" s="15" t="s">
        <v>69</v>
      </c>
      <c r="D80" s="43">
        <v>1400</v>
      </c>
      <c r="E80" s="71"/>
      <c r="F80" s="73"/>
      <c r="G80" s="1"/>
    </row>
    <row r="81" spans="1:7" ht="15">
      <c r="A81" s="16">
        <v>59</v>
      </c>
      <c r="B81" s="55" t="s">
        <v>39</v>
      </c>
      <c r="C81" s="15" t="s">
        <v>70</v>
      </c>
      <c r="D81" s="43">
        <v>1400</v>
      </c>
      <c r="E81" s="71"/>
      <c r="F81" s="73"/>
      <c r="G81" s="1"/>
    </row>
    <row r="82" spans="1:7" ht="15">
      <c r="A82" s="16">
        <v>60</v>
      </c>
      <c r="B82" s="55" t="s">
        <v>39</v>
      </c>
      <c r="C82" s="15" t="s">
        <v>139</v>
      </c>
      <c r="D82" s="43">
        <v>1500</v>
      </c>
      <c r="E82" s="71"/>
      <c r="F82" s="73"/>
      <c r="G82" s="1"/>
    </row>
    <row r="83" spans="1:7" ht="15">
      <c r="A83" s="16">
        <v>61</v>
      </c>
      <c r="B83" s="55" t="s">
        <v>39</v>
      </c>
      <c r="C83" s="14" t="s">
        <v>71</v>
      </c>
      <c r="D83" s="46">
        <v>700</v>
      </c>
      <c r="E83" s="71"/>
      <c r="F83" s="73"/>
      <c r="G83" s="1"/>
    </row>
    <row r="84" spans="1:7" ht="15">
      <c r="A84" s="16">
        <v>62</v>
      </c>
      <c r="B84" s="55" t="s">
        <v>39</v>
      </c>
      <c r="C84" s="14" t="s">
        <v>72</v>
      </c>
      <c r="D84" s="46">
        <v>800</v>
      </c>
      <c r="E84" s="72"/>
      <c r="F84" s="74"/>
      <c r="G84" s="1"/>
    </row>
    <row r="85" spans="1:7" ht="15.75">
      <c r="A85" s="16">
        <v>63</v>
      </c>
      <c r="B85" s="55" t="s">
        <v>38</v>
      </c>
      <c r="C85" s="58" t="s">
        <v>74</v>
      </c>
      <c r="D85" s="30">
        <v>1000</v>
      </c>
      <c r="E85" s="74"/>
      <c r="F85" s="74"/>
      <c r="G85" s="1"/>
    </row>
    <row r="86" spans="1:7" ht="15.75">
      <c r="A86" s="16">
        <v>64</v>
      </c>
      <c r="B86" s="55" t="s">
        <v>38</v>
      </c>
      <c r="C86" s="58" t="s">
        <v>75</v>
      </c>
      <c r="D86" s="30">
        <v>500</v>
      </c>
      <c r="E86" s="74"/>
      <c r="F86" s="74"/>
      <c r="G86" s="1"/>
    </row>
    <row r="87" spans="1:7" ht="15.75">
      <c r="A87" s="16">
        <v>65</v>
      </c>
      <c r="B87" s="55" t="s">
        <v>38</v>
      </c>
      <c r="C87" s="58" t="s">
        <v>76</v>
      </c>
      <c r="D87" s="30">
        <v>1000</v>
      </c>
      <c r="E87" s="74"/>
      <c r="F87" s="74"/>
      <c r="G87" s="1"/>
    </row>
    <row r="88" spans="1:7" ht="15.75">
      <c r="A88" s="16">
        <v>66</v>
      </c>
      <c r="B88" s="55" t="s">
        <v>38</v>
      </c>
      <c r="C88" s="58" t="s">
        <v>77</v>
      </c>
      <c r="D88" s="30">
        <v>1700</v>
      </c>
      <c r="E88" s="74"/>
      <c r="F88" s="74"/>
      <c r="G88" s="1"/>
    </row>
    <row r="89" spans="1:7" ht="15.75">
      <c r="A89" s="16">
        <v>67</v>
      </c>
      <c r="B89" s="55" t="s">
        <v>38</v>
      </c>
      <c r="C89" s="58" t="s">
        <v>78</v>
      </c>
      <c r="D89" s="30">
        <v>1000</v>
      </c>
      <c r="E89" s="74"/>
      <c r="F89" s="74"/>
      <c r="G89" s="1"/>
    </row>
    <row r="90" spans="1:7" ht="15.75">
      <c r="A90" s="16">
        <v>68</v>
      </c>
      <c r="B90" s="55" t="s">
        <v>38</v>
      </c>
      <c r="C90" s="58" t="s">
        <v>79</v>
      </c>
      <c r="D90" s="30">
        <v>1000</v>
      </c>
      <c r="E90" s="74"/>
      <c r="F90" s="74"/>
      <c r="G90" s="1"/>
    </row>
    <row r="91" spans="1:7" ht="15.75">
      <c r="A91" s="16">
        <v>69</v>
      </c>
      <c r="B91" s="55" t="s">
        <v>38</v>
      </c>
      <c r="C91" s="58" t="s">
        <v>80</v>
      </c>
      <c r="D91" s="30">
        <v>1600</v>
      </c>
      <c r="E91" s="74"/>
      <c r="F91" s="74"/>
      <c r="G91" s="1"/>
    </row>
    <row r="92" spans="1:7" ht="15.75">
      <c r="A92" s="16">
        <v>70</v>
      </c>
      <c r="B92" s="55" t="s">
        <v>38</v>
      </c>
      <c r="C92" s="58" t="s">
        <v>81</v>
      </c>
      <c r="D92" s="30">
        <v>1000</v>
      </c>
      <c r="E92" s="74"/>
      <c r="F92" s="74"/>
      <c r="G92" s="1"/>
    </row>
    <row r="93" spans="1:7" ht="15.75">
      <c r="A93" s="16">
        <v>71</v>
      </c>
      <c r="B93" s="55" t="s">
        <v>38</v>
      </c>
      <c r="C93" s="58" t="s">
        <v>82</v>
      </c>
      <c r="D93" s="30">
        <v>500</v>
      </c>
      <c r="E93" s="74"/>
      <c r="F93" s="74"/>
      <c r="G93" s="1"/>
    </row>
    <row r="94" spans="1:7" ht="15.75">
      <c r="A94" s="16">
        <v>72</v>
      </c>
      <c r="B94" s="55" t="s">
        <v>38</v>
      </c>
      <c r="C94" s="58" t="s">
        <v>83</v>
      </c>
      <c r="D94" s="30">
        <v>1700</v>
      </c>
      <c r="E94" s="74"/>
      <c r="F94" s="74"/>
      <c r="G94" s="1"/>
    </row>
    <row r="95" spans="1:7" ht="15.75">
      <c r="A95" s="16">
        <v>73</v>
      </c>
      <c r="B95" s="55" t="s">
        <v>38</v>
      </c>
      <c r="C95" s="58" t="s">
        <v>84</v>
      </c>
      <c r="D95" s="30">
        <v>300</v>
      </c>
      <c r="E95" s="74"/>
      <c r="F95" s="74"/>
      <c r="G95" s="1"/>
    </row>
    <row r="96" spans="1:7" ht="15.75">
      <c r="A96" s="16">
        <v>74</v>
      </c>
      <c r="B96" s="55" t="s">
        <v>38</v>
      </c>
      <c r="C96" s="58" t="s">
        <v>85</v>
      </c>
      <c r="D96" s="30">
        <v>300</v>
      </c>
      <c r="E96" s="74"/>
      <c r="F96" s="74"/>
      <c r="G96" s="1"/>
    </row>
    <row r="97" spans="1:7" ht="15.75">
      <c r="A97" s="16">
        <v>75</v>
      </c>
      <c r="B97" s="55" t="s">
        <v>38</v>
      </c>
      <c r="C97" s="58" t="s">
        <v>86</v>
      </c>
      <c r="D97" s="30">
        <v>300</v>
      </c>
      <c r="E97" s="74"/>
      <c r="F97" s="74"/>
      <c r="G97" s="1"/>
    </row>
    <row r="98" spans="1:7" ht="15.75">
      <c r="A98" s="16">
        <v>76</v>
      </c>
      <c r="B98" s="55" t="s">
        <v>38</v>
      </c>
      <c r="C98" s="58" t="s">
        <v>87</v>
      </c>
      <c r="D98" s="30">
        <v>300</v>
      </c>
      <c r="E98" s="74"/>
      <c r="F98" s="74"/>
      <c r="G98" s="1"/>
    </row>
    <row r="99" spans="1:7" ht="15.75">
      <c r="A99" s="16">
        <v>77</v>
      </c>
      <c r="B99" s="55" t="s">
        <v>38</v>
      </c>
      <c r="C99" s="58" t="s">
        <v>88</v>
      </c>
      <c r="D99" s="30">
        <v>300</v>
      </c>
      <c r="E99" s="74"/>
      <c r="F99" s="74"/>
      <c r="G99" s="1"/>
    </row>
    <row r="100" spans="1:7" ht="15.75">
      <c r="A100" s="16">
        <v>78</v>
      </c>
      <c r="B100" s="55" t="s">
        <v>38</v>
      </c>
      <c r="C100" s="58" t="s">
        <v>89</v>
      </c>
      <c r="D100" s="30">
        <v>300</v>
      </c>
      <c r="E100" s="74"/>
      <c r="F100" s="74"/>
      <c r="G100" s="1"/>
    </row>
    <row r="101" spans="1:7" ht="15.75">
      <c r="A101" s="16">
        <v>79</v>
      </c>
      <c r="B101" s="55" t="s">
        <v>5</v>
      </c>
      <c r="C101" s="59" t="s">
        <v>90</v>
      </c>
      <c r="D101" s="30">
        <v>1900</v>
      </c>
      <c r="E101" s="74"/>
      <c r="F101" s="74"/>
      <c r="G101" s="1"/>
    </row>
    <row r="102" spans="1:7" ht="15.75">
      <c r="A102" s="16">
        <v>80</v>
      </c>
      <c r="B102" s="55" t="s">
        <v>5</v>
      </c>
      <c r="C102" s="59" t="s">
        <v>91</v>
      </c>
      <c r="D102" s="30">
        <v>1900</v>
      </c>
      <c r="E102" s="74"/>
      <c r="F102" s="74"/>
      <c r="G102" s="1"/>
    </row>
    <row r="103" spans="1:7" ht="15.75">
      <c r="A103" s="16">
        <v>81</v>
      </c>
      <c r="B103" s="55" t="s">
        <v>42</v>
      </c>
      <c r="C103" s="59" t="s">
        <v>92</v>
      </c>
      <c r="D103" s="30">
        <v>790</v>
      </c>
      <c r="E103" s="74"/>
      <c r="F103" s="74"/>
      <c r="G103" s="1"/>
    </row>
    <row r="104" spans="1:7" ht="15" customHeight="1">
      <c r="A104" s="16">
        <v>82</v>
      </c>
      <c r="B104" s="55" t="s">
        <v>42</v>
      </c>
      <c r="C104" s="59" t="s">
        <v>93</v>
      </c>
      <c r="D104" s="30">
        <v>700</v>
      </c>
      <c r="E104" s="74"/>
      <c r="F104" s="74"/>
      <c r="G104" s="1"/>
    </row>
    <row r="105" spans="1:7" ht="15" customHeight="1">
      <c r="A105" s="16">
        <v>83</v>
      </c>
      <c r="B105" s="55" t="s">
        <v>42</v>
      </c>
      <c r="C105" s="59" t="s">
        <v>94</v>
      </c>
      <c r="D105" s="30">
        <v>1450</v>
      </c>
      <c r="E105" s="74"/>
      <c r="F105" s="74"/>
      <c r="G105" s="1"/>
    </row>
    <row r="106" spans="1:7" ht="15" customHeight="1">
      <c r="A106" s="16">
        <v>84</v>
      </c>
      <c r="B106" s="55" t="s">
        <v>42</v>
      </c>
      <c r="C106" s="59" t="s">
        <v>95</v>
      </c>
      <c r="D106" s="30">
        <v>4000</v>
      </c>
      <c r="E106" s="74"/>
      <c r="F106" s="74"/>
      <c r="G106" s="1"/>
    </row>
    <row r="107" spans="1:7" ht="15" customHeight="1">
      <c r="A107" s="16">
        <v>85</v>
      </c>
      <c r="B107" s="55" t="s">
        <v>37</v>
      </c>
      <c r="C107" s="14" t="s">
        <v>96</v>
      </c>
      <c r="D107" s="63">
        <v>1500</v>
      </c>
      <c r="E107" s="89"/>
      <c r="F107" s="76"/>
      <c r="G107" s="1"/>
    </row>
    <row r="108" spans="1:7" ht="15" customHeight="1">
      <c r="A108" s="16">
        <v>86</v>
      </c>
      <c r="B108" s="55" t="s">
        <v>37</v>
      </c>
      <c r="C108" s="14" t="s">
        <v>97</v>
      </c>
      <c r="D108" s="63">
        <v>1700</v>
      </c>
      <c r="E108" s="89"/>
      <c r="F108" s="76"/>
      <c r="G108" s="1"/>
    </row>
    <row r="109" spans="1:7" ht="15" customHeight="1">
      <c r="A109" s="16">
        <v>87</v>
      </c>
      <c r="B109" s="55" t="s">
        <v>37</v>
      </c>
      <c r="C109" s="14" t="s">
        <v>98</v>
      </c>
      <c r="D109" s="63">
        <v>1500</v>
      </c>
      <c r="E109" s="89"/>
      <c r="F109" s="76"/>
      <c r="G109" s="1"/>
    </row>
    <row r="110" spans="1:7" ht="15" customHeight="1">
      <c r="A110" s="16">
        <v>88</v>
      </c>
      <c r="B110" s="55" t="s">
        <v>39</v>
      </c>
      <c r="C110" s="44" t="s">
        <v>99</v>
      </c>
      <c r="D110" s="60">
        <v>1700</v>
      </c>
      <c r="E110" s="67"/>
      <c r="F110" s="68"/>
      <c r="G110" s="1"/>
    </row>
    <row r="111" spans="1:7" ht="15" customHeight="1">
      <c r="A111" s="16">
        <v>89</v>
      </c>
      <c r="B111" s="55" t="s">
        <v>39</v>
      </c>
      <c r="C111" s="44" t="s">
        <v>100</v>
      </c>
      <c r="D111" s="61">
        <v>1500</v>
      </c>
      <c r="E111" s="68"/>
      <c r="F111" s="68"/>
      <c r="G111" s="53"/>
    </row>
    <row r="112" spans="1:7" ht="15" customHeight="1">
      <c r="A112" s="16">
        <v>90</v>
      </c>
      <c r="B112" s="55" t="s">
        <v>39</v>
      </c>
      <c r="C112" s="44" t="s">
        <v>101</v>
      </c>
      <c r="D112" s="60">
        <v>1500</v>
      </c>
      <c r="E112" s="68"/>
      <c r="F112" s="68"/>
      <c r="G112" s="53"/>
    </row>
    <row r="113" spans="1:7" ht="15" customHeight="1">
      <c r="A113" s="16">
        <v>91</v>
      </c>
      <c r="B113" s="55" t="s">
        <v>39</v>
      </c>
      <c r="C113" s="45" t="s">
        <v>102</v>
      </c>
      <c r="D113" s="60">
        <v>1500</v>
      </c>
      <c r="E113" s="68"/>
      <c r="F113" s="68"/>
      <c r="G113" s="53"/>
    </row>
    <row r="114" spans="1:7" ht="15" customHeight="1">
      <c r="A114" s="16">
        <v>92</v>
      </c>
      <c r="B114" s="55" t="s">
        <v>39</v>
      </c>
      <c r="C114" s="45" t="s">
        <v>103</v>
      </c>
      <c r="D114" s="60">
        <v>1500</v>
      </c>
      <c r="E114" s="68"/>
      <c r="F114" s="68"/>
      <c r="G114" s="1"/>
    </row>
    <row r="115" spans="1:9" ht="15" customHeight="1">
      <c r="A115" s="16">
        <v>93</v>
      </c>
      <c r="B115" s="55" t="s">
        <v>39</v>
      </c>
      <c r="C115" s="45" t="s">
        <v>104</v>
      </c>
      <c r="D115" s="60">
        <v>2000</v>
      </c>
      <c r="E115" s="68"/>
      <c r="F115" s="68"/>
      <c r="G115" s="53"/>
      <c r="H115" s="19">
        <v>60000</v>
      </c>
      <c r="I115" s="18">
        <f>H115-G115</f>
        <v>60000</v>
      </c>
    </row>
    <row r="116" spans="1:8" ht="15" customHeight="1">
      <c r="A116" s="16">
        <v>94</v>
      </c>
      <c r="B116" s="55" t="s">
        <v>39</v>
      </c>
      <c r="C116" s="45" t="s">
        <v>105</v>
      </c>
      <c r="D116" s="61">
        <v>1500</v>
      </c>
      <c r="E116" s="68"/>
      <c r="F116" s="68"/>
      <c r="G116" s="1"/>
      <c r="H116" s="53"/>
    </row>
    <row r="117" spans="1:7" ht="15" customHeight="1">
      <c r="A117" s="16">
        <v>95</v>
      </c>
      <c r="B117" s="55" t="s">
        <v>39</v>
      </c>
      <c r="C117" s="44" t="s">
        <v>106</v>
      </c>
      <c r="D117" s="61">
        <v>3000</v>
      </c>
      <c r="E117" s="68"/>
      <c r="F117" s="68"/>
      <c r="G117" s="1"/>
    </row>
    <row r="118" spans="1:7" ht="15" customHeight="1">
      <c r="A118" s="16">
        <v>96</v>
      </c>
      <c r="B118" s="55" t="s">
        <v>39</v>
      </c>
      <c r="C118" s="44" t="s">
        <v>107</v>
      </c>
      <c r="D118" s="60">
        <v>1500</v>
      </c>
      <c r="E118" s="68"/>
      <c r="F118" s="68"/>
      <c r="G118" s="1"/>
    </row>
    <row r="119" spans="1:7" ht="15" customHeight="1">
      <c r="A119" s="16">
        <v>97</v>
      </c>
      <c r="B119" s="55" t="s">
        <v>39</v>
      </c>
      <c r="C119" s="44" t="s">
        <v>108</v>
      </c>
      <c r="D119" s="60">
        <v>1500</v>
      </c>
      <c r="E119" s="68"/>
      <c r="F119" s="68"/>
      <c r="G119" s="1"/>
    </row>
    <row r="120" spans="1:7" ht="15" customHeight="1">
      <c r="A120" s="16">
        <v>98</v>
      </c>
      <c r="B120" s="55" t="s">
        <v>39</v>
      </c>
      <c r="C120" s="44" t="s">
        <v>109</v>
      </c>
      <c r="D120" s="60">
        <v>1800</v>
      </c>
      <c r="E120" s="68"/>
      <c r="F120" s="68"/>
      <c r="G120" s="1"/>
    </row>
    <row r="121" spans="1:7" ht="15" customHeight="1">
      <c r="A121" s="16">
        <v>99</v>
      </c>
      <c r="B121" s="55" t="s">
        <v>39</v>
      </c>
      <c r="C121" s="44" t="s">
        <v>110</v>
      </c>
      <c r="D121" s="60">
        <v>1800</v>
      </c>
      <c r="E121" s="68"/>
      <c r="F121" s="68"/>
      <c r="G121" s="1"/>
    </row>
    <row r="122" spans="1:7" ht="15" customHeight="1">
      <c r="A122" s="16">
        <v>100</v>
      </c>
      <c r="B122" s="55" t="s">
        <v>39</v>
      </c>
      <c r="C122" s="44" t="s">
        <v>111</v>
      </c>
      <c r="D122" s="60">
        <v>1500</v>
      </c>
      <c r="E122" s="68"/>
      <c r="F122" s="68"/>
      <c r="G122" s="1"/>
    </row>
    <row r="123" spans="1:7" ht="15" customHeight="1">
      <c r="A123" s="16">
        <v>101</v>
      </c>
      <c r="B123" s="55" t="s">
        <v>39</v>
      </c>
      <c r="C123" s="44" t="s">
        <v>112</v>
      </c>
      <c r="D123" s="60">
        <v>1000</v>
      </c>
      <c r="E123" s="68"/>
      <c r="F123" s="68"/>
      <c r="G123" s="1"/>
    </row>
    <row r="124" spans="1:7" ht="15" customHeight="1">
      <c r="A124" s="16">
        <v>102</v>
      </c>
      <c r="B124" s="55" t="s">
        <v>39</v>
      </c>
      <c r="C124" s="44" t="s">
        <v>113</v>
      </c>
      <c r="D124" s="60">
        <v>1000</v>
      </c>
      <c r="E124" s="68"/>
      <c r="F124" s="68"/>
      <c r="G124" s="1"/>
    </row>
    <row r="125" spans="1:7" ht="15" customHeight="1">
      <c r="A125" s="16">
        <v>103</v>
      </c>
      <c r="B125" s="55" t="s">
        <v>40</v>
      </c>
      <c r="C125" s="14" t="s">
        <v>114</v>
      </c>
      <c r="D125" s="62">
        <v>2140</v>
      </c>
      <c r="E125" s="68"/>
      <c r="F125" s="68"/>
      <c r="G125" s="1"/>
    </row>
    <row r="126" spans="1:7" ht="15" customHeight="1">
      <c r="A126" s="16">
        <v>104</v>
      </c>
      <c r="B126" s="55" t="s">
        <v>40</v>
      </c>
      <c r="C126" s="14" t="s">
        <v>115</v>
      </c>
      <c r="D126" s="62">
        <v>540</v>
      </c>
      <c r="E126" s="68"/>
      <c r="F126" s="68"/>
      <c r="G126" s="1"/>
    </row>
    <row r="127" spans="1:7" ht="15" customHeight="1">
      <c r="A127" s="16">
        <v>105</v>
      </c>
      <c r="B127" s="55" t="s">
        <v>39</v>
      </c>
      <c r="C127" s="14" t="s">
        <v>116</v>
      </c>
      <c r="D127" s="62">
        <v>1500</v>
      </c>
      <c r="E127" s="68"/>
      <c r="F127" s="68"/>
      <c r="G127" s="1"/>
    </row>
    <row r="128" spans="1:7" ht="15" customHeight="1">
      <c r="A128" s="16">
        <v>106</v>
      </c>
      <c r="B128" s="55" t="s">
        <v>39</v>
      </c>
      <c r="C128" s="14" t="s">
        <v>117</v>
      </c>
      <c r="D128" s="62">
        <v>1500</v>
      </c>
      <c r="E128" s="68"/>
      <c r="F128" s="68"/>
      <c r="G128" s="1"/>
    </row>
    <row r="129" spans="1:7" ht="15" customHeight="1">
      <c r="A129" s="16">
        <v>107</v>
      </c>
      <c r="B129" s="55" t="s">
        <v>39</v>
      </c>
      <c r="C129" s="15" t="s">
        <v>118</v>
      </c>
      <c r="D129" s="63">
        <v>1500</v>
      </c>
      <c r="E129" s="68"/>
      <c r="F129" s="68"/>
      <c r="G129" s="1"/>
    </row>
    <row r="130" spans="1:7" ht="15" customHeight="1">
      <c r="A130" s="16">
        <v>108</v>
      </c>
      <c r="B130" s="55" t="s">
        <v>37</v>
      </c>
      <c r="C130" s="44" t="s">
        <v>125</v>
      </c>
      <c r="D130" s="63">
        <v>700</v>
      </c>
      <c r="E130" s="69"/>
      <c r="F130" s="68"/>
      <c r="G130" s="1"/>
    </row>
    <row r="131" spans="1:7" ht="15" customHeight="1">
      <c r="A131" s="16">
        <v>109</v>
      </c>
      <c r="B131" s="55" t="s">
        <v>37</v>
      </c>
      <c r="C131" s="44" t="s">
        <v>126</v>
      </c>
      <c r="D131" s="63">
        <v>1000</v>
      </c>
      <c r="E131" s="68"/>
      <c r="F131" s="68"/>
      <c r="G131" s="1"/>
    </row>
    <row r="132" spans="1:7" ht="15" customHeight="1">
      <c r="A132" s="16">
        <v>110</v>
      </c>
      <c r="B132" s="55" t="s">
        <v>37</v>
      </c>
      <c r="C132" s="44" t="s">
        <v>127</v>
      </c>
      <c r="D132" s="63">
        <v>700</v>
      </c>
      <c r="E132" s="68"/>
      <c r="F132" s="68"/>
      <c r="G132" s="1"/>
    </row>
    <row r="133" spans="1:7" ht="15" customHeight="1">
      <c r="A133" s="16">
        <v>111</v>
      </c>
      <c r="B133" s="55" t="s">
        <v>37</v>
      </c>
      <c r="C133" s="44" t="s">
        <v>128</v>
      </c>
      <c r="D133" s="63">
        <v>800</v>
      </c>
      <c r="E133" s="68"/>
      <c r="F133" s="68"/>
      <c r="G133" s="1"/>
    </row>
    <row r="134" spans="1:7" ht="15" customHeight="1">
      <c r="A134" s="16">
        <v>112</v>
      </c>
      <c r="B134" s="55" t="s">
        <v>37</v>
      </c>
      <c r="C134" s="44" t="s">
        <v>129</v>
      </c>
      <c r="D134" s="63">
        <v>1500</v>
      </c>
      <c r="E134" s="68"/>
      <c r="F134" s="68"/>
      <c r="G134" s="1"/>
    </row>
    <row r="135" spans="1:7" ht="15" customHeight="1">
      <c r="A135" s="16">
        <v>113</v>
      </c>
      <c r="B135" s="55" t="s">
        <v>39</v>
      </c>
      <c r="C135" s="44" t="s">
        <v>130</v>
      </c>
      <c r="D135" s="63">
        <v>1600</v>
      </c>
      <c r="E135" s="68"/>
      <c r="F135" s="68"/>
      <c r="G135" s="1"/>
    </row>
    <row r="136" spans="1:7" ht="15" customHeight="1">
      <c r="A136" s="16">
        <v>114</v>
      </c>
      <c r="B136" s="55" t="s">
        <v>39</v>
      </c>
      <c r="C136" s="44" t="s">
        <v>131</v>
      </c>
      <c r="D136" s="63">
        <v>1500</v>
      </c>
      <c r="E136" s="68"/>
      <c r="F136" s="68"/>
      <c r="G136" s="1"/>
    </row>
    <row r="137" spans="1:7" ht="15" customHeight="1">
      <c r="A137" s="16">
        <v>115</v>
      </c>
      <c r="B137" s="55" t="s">
        <v>41</v>
      </c>
      <c r="C137" s="44" t="s">
        <v>132</v>
      </c>
      <c r="D137" s="63">
        <v>2000</v>
      </c>
      <c r="E137" s="68"/>
      <c r="F137" s="68"/>
      <c r="G137" s="1"/>
    </row>
    <row r="138" spans="1:7" ht="15" customHeight="1">
      <c r="A138" s="16">
        <v>116</v>
      </c>
      <c r="B138" s="55" t="s">
        <v>39</v>
      </c>
      <c r="C138" s="44" t="s">
        <v>133</v>
      </c>
      <c r="D138" s="63">
        <v>350</v>
      </c>
      <c r="E138" s="68"/>
      <c r="F138" s="68"/>
      <c r="G138" s="1"/>
    </row>
    <row r="139" spans="1:7" ht="15" customHeight="1">
      <c r="A139" s="16">
        <v>117</v>
      </c>
      <c r="B139" s="55" t="s">
        <v>134</v>
      </c>
      <c r="C139" s="44" t="s">
        <v>135</v>
      </c>
      <c r="D139" s="63">
        <v>300</v>
      </c>
      <c r="E139" s="68"/>
      <c r="F139" s="68"/>
      <c r="G139" s="1"/>
    </row>
    <row r="140" spans="1:7" ht="15" customHeight="1">
      <c r="A140" s="16">
        <v>118</v>
      </c>
      <c r="B140" s="55" t="s">
        <v>39</v>
      </c>
      <c r="C140" s="44" t="s">
        <v>136</v>
      </c>
      <c r="D140" s="63">
        <v>1500</v>
      </c>
      <c r="E140" s="68"/>
      <c r="F140" s="68"/>
      <c r="G140" s="1"/>
    </row>
    <row r="141" spans="1:7" ht="15" customHeight="1">
      <c r="A141" s="16">
        <v>119</v>
      </c>
      <c r="B141" s="44" t="s">
        <v>134</v>
      </c>
      <c r="C141" s="44" t="s">
        <v>137</v>
      </c>
      <c r="D141" s="63">
        <v>1400</v>
      </c>
      <c r="E141" s="68"/>
      <c r="F141" s="68"/>
      <c r="G141" s="1"/>
    </row>
    <row r="142" spans="5:7" ht="15" customHeight="1">
      <c r="E142" s="68"/>
      <c r="F142" s="68"/>
      <c r="G142" s="1"/>
    </row>
    <row r="143" spans="1:7" ht="15" customHeight="1">
      <c r="A143" s="16"/>
      <c r="B143" s="64"/>
      <c r="C143" s="65"/>
      <c r="D143" s="66"/>
      <c r="E143" s="52"/>
      <c r="F143" s="1"/>
      <c r="G143" s="1"/>
    </row>
    <row r="144" spans="1:4" ht="15">
      <c r="A144" s="16"/>
      <c r="B144" s="14"/>
      <c r="C144" s="47" t="s">
        <v>6</v>
      </c>
      <c r="D144" s="48">
        <f>SUM(D23:D143)</f>
        <v>179430</v>
      </c>
    </row>
    <row r="145" spans="1:4" ht="15">
      <c r="A145" s="7"/>
      <c r="B145" s="5"/>
      <c r="C145" s="7"/>
      <c r="D145" s="49"/>
    </row>
    <row r="146" spans="1:4" ht="15">
      <c r="A146" s="17"/>
      <c r="B146" s="37"/>
      <c r="C146" s="17"/>
      <c r="D146" s="31"/>
    </row>
    <row r="147" spans="1:4" ht="12.75">
      <c r="A147" s="79" t="s">
        <v>25</v>
      </c>
      <c r="B147" s="80"/>
      <c r="C147" s="79" t="s">
        <v>26</v>
      </c>
      <c r="D147" s="80"/>
    </row>
    <row r="148" spans="1:4" ht="12.75">
      <c r="A148" s="81"/>
      <c r="B148" s="82"/>
      <c r="C148" s="81"/>
      <c r="D148" s="82"/>
    </row>
    <row r="149" spans="1:4" ht="12.75">
      <c r="A149" s="81"/>
      <c r="B149" s="82"/>
      <c r="C149" s="81"/>
      <c r="D149" s="82"/>
    </row>
    <row r="150" spans="1:4" ht="12.75">
      <c r="A150" s="83"/>
      <c r="B150" s="84"/>
      <c r="C150" s="83"/>
      <c r="D150" s="84"/>
    </row>
    <row r="154" spans="1:4" ht="15">
      <c r="A154" s="88" t="s">
        <v>140</v>
      </c>
      <c r="B154" s="88"/>
      <c r="C154" s="88"/>
      <c r="D154" s="26"/>
    </row>
    <row r="155" spans="1:4" ht="15">
      <c r="A155" s="3" t="s">
        <v>27</v>
      </c>
      <c r="B155" s="6"/>
      <c r="C155" s="3"/>
      <c r="D155" s="26"/>
    </row>
    <row r="156" spans="1:4" ht="15">
      <c r="A156" s="3"/>
      <c r="B156" s="6"/>
      <c r="C156" s="3"/>
      <c r="D156" s="26"/>
    </row>
    <row r="157" spans="1:4" ht="15.75">
      <c r="A157" s="4" t="s">
        <v>30</v>
      </c>
      <c r="B157" s="34"/>
      <c r="C157" s="5" t="s">
        <v>31</v>
      </c>
      <c r="D157" s="26"/>
    </row>
    <row r="158" spans="1:4" ht="15">
      <c r="A158" s="6" t="s">
        <v>8</v>
      </c>
      <c r="B158" s="6"/>
      <c r="C158" s="6"/>
      <c r="D158" s="26"/>
    </row>
    <row r="159" spans="1:4" ht="15">
      <c r="A159" s="3" t="s">
        <v>9</v>
      </c>
      <c r="B159" s="6"/>
      <c r="C159" s="6" t="s">
        <v>33</v>
      </c>
      <c r="D159" s="26"/>
    </row>
    <row r="160" spans="1:4" ht="15">
      <c r="A160" s="3" t="s">
        <v>10</v>
      </c>
      <c r="B160" s="6"/>
      <c r="C160" s="6" t="s">
        <v>34</v>
      </c>
      <c r="D160" s="26"/>
    </row>
    <row r="161" spans="1:4" ht="15.75">
      <c r="A161" s="7" t="s">
        <v>11</v>
      </c>
      <c r="B161" s="6"/>
      <c r="C161" s="33" t="s">
        <v>141</v>
      </c>
      <c r="D161" s="26"/>
    </row>
    <row r="162" spans="1:4" ht="15.75">
      <c r="A162" s="7" t="s">
        <v>12</v>
      </c>
      <c r="B162" s="6"/>
      <c r="C162" s="8" t="s">
        <v>142</v>
      </c>
      <c r="D162" s="26"/>
    </row>
    <row r="163" spans="1:4" ht="15">
      <c r="A163" s="3" t="s">
        <v>13</v>
      </c>
      <c r="B163" s="6"/>
      <c r="C163" s="20" t="s">
        <v>35</v>
      </c>
      <c r="D163" s="26"/>
    </row>
    <row r="164" spans="1:4" ht="15">
      <c r="A164" s="3" t="s">
        <v>14</v>
      </c>
      <c r="B164" s="6"/>
      <c r="C164" s="6">
        <v>7754671</v>
      </c>
      <c r="D164" s="26"/>
    </row>
    <row r="165" spans="1:4" ht="15">
      <c r="A165" s="3" t="s">
        <v>15</v>
      </c>
      <c r="B165" s="6"/>
      <c r="C165" s="9">
        <v>40697</v>
      </c>
      <c r="D165" s="26"/>
    </row>
    <row r="166" spans="1:4" ht="15">
      <c r="A166" s="3" t="s">
        <v>16</v>
      </c>
      <c r="B166" s="6"/>
      <c r="C166" s="10" t="s">
        <v>17</v>
      </c>
      <c r="D166" s="26"/>
    </row>
    <row r="167" spans="1:4" ht="15">
      <c r="A167" s="3"/>
      <c r="B167" s="6"/>
      <c r="C167" s="11" t="s">
        <v>18</v>
      </c>
      <c r="D167" s="26"/>
    </row>
    <row r="168" spans="1:4" ht="15">
      <c r="A168" s="3"/>
      <c r="B168" s="6"/>
      <c r="C168" s="3" t="s">
        <v>19</v>
      </c>
      <c r="D168" s="26">
        <v>20570</v>
      </c>
    </row>
    <row r="169" spans="1:4" ht="15">
      <c r="A169" s="3"/>
      <c r="B169" s="6"/>
      <c r="C169" s="12" t="s">
        <v>20</v>
      </c>
      <c r="D169" s="26">
        <v>179430</v>
      </c>
    </row>
    <row r="170" spans="1:4" ht="15">
      <c r="A170" s="3"/>
      <c r="B170" s="6"/>
      <c r="C170" s="12" t="s">
        <v>21</v>
      </c>
      <c r="D170" s="26">
        <f>D168+D169</f>
        <v>200000</v>
      </c>
    </row>
    <row r="171" spans="1:4" ht="15">
      <c r="A171" s="3"/>
      <c r="B171" s="6"/>
      <c r="C171" s="3" t="s">
        <v>22</v>
      </c>
      <c r="D171" s="27">
        <f>+D283</f>
        <v>151261</v>
      </c>
    </row>
    <row r="172" spans="1:4" ht="15">
      <c r="A172" s="3"/>
      <c r="B172" s="6"/>
      <c r="C172" s="3" t="s">
        <v>23</v>
      </c>
      <c r="D172" s="27">
        <f>D170-D171</f>
        <v>48739</v>
      </c>
    </row>
    <row r="173" spans="1:4" ht="15">
      <c r="A173" s="13"/>
      <c r="B173" s="35"/>
      <c r="C173" s="13"/>
      <c r="D173" s="28"/>
    </row>
    <row r="174" spans="1:4" ht="18">
      <c r="A174" s="85" t="s">
        <v>0</v>
      </c>
      <c r="B174" s="86"/>
      <c r="C174" s="86"/>
      <c r="D174" s="87"/>
    </row>
    <row r="175" spans="1:4" ht="15">
      <c r="A175" s="16" t="s">
        <v>1</v>
      </c>
      <c r="B175" s="36" t="s">
        <v>4</v>
      </c>
      <c r="C175" s="21" t="s">
        <v>2</v>
      </c>
      <c r="D175" s="29" t="s">
        <v>3</v>
      </c>
    </row>
    <row r="176" spans="1:4" ht="15">
      <c r="A176" s="16">
        <v>1</v>
      </c>
      <c r="B176" s="39" t="s">
        <v>5</v>
      </c>
      <c r="C176" s="40" t="s">
        <v>29</v>
      </c>
      <c r="D176" s="41">
        <v>1900</v>
      </c>
    </row>
    <row r="177" spans="1:4" ht="15">
      <c r="A177" s="16">
        <v>2</v>
      </c>
      <c r="B177" s="42" t="s">
        <v>5</v>
      </c>
      <c r="C177" s="15" t="s">
        <v>32</v>
      </c>
      <c r="D177" s="41">
        <v>1900</v>
      </c>
    </row>
    <row r="178" spans="1:4" ht="15">
      <c r="A178" s="16">
        <v>3</v>
      </c>
      <c r="B178" s="39" t="s">
        <v>5</v>
      </c>
      <c r="C178" s="40" t="s">
        <v>24</v>
      </c>
      <c r="D178" s="41">
        <v>1900</v>
      </c>
    </row>
    <row r="179" spans="1:4" ht="15">
      <c r="A179" s="16">
        <v>4</v>
      </c>
      <c r="B179" s="14" t="s">
        <v>5</v>
      </c>
      <c r="C179" s="15" t="s">
        <v>32</v>
      </c>
      <c r="D179" s="41">
        <v>1900</v>
      </c>
    </row>
    <row r="180" spans="1:4" ht="15">
      <c r="A180" s="16">
        <v>5</v>
      </c>
      <c r="B180" s="14" t="s">
        <v>5</v>
      </c>
      <c r="C180" s="15" t="s">
        <v>24</v>
      </c>
      <c r="D180" s="41">
        <v>1900</v>
      </c>
    </row>
    <row r="181" spans="1:4" ht="15">
      <c r="A181" s="16">
        <v>6</v>
      </c>
      <c r="B181" s="14" t="s">
        <v>5</v>
      </c>
      <c r="C181" s="40" t="s">
        <v>28</v>
      </c>
      <c r="D181" s="41">
        <v>1900</v>
      </c>
    </row>
    <row r="182" spans="1:4" ht="15">
      <c r="A182" s="16">
        <v>7</v>
      </c>
      <c r="B182" s="14" t="s">
        <v>143</v>
      </c>
      <c r="C182" s="40" t="s">
        <v>144</v>
      </c>
      <c r="D182" s="41">
        <v>1080</v>
      </c>
    </row>
    <row r="183" spans="1:4" ht="15">
      <c r="A183" s="16">
        <v>8</v>
      </c>
      <c r="B183" s="14" t="s">
        <v>143</v>
      </c>
      <c r="C183" s="15" t="s">
        <v>145</v>
      </c>
      <c r="D183" s="41">
        <v>9200</v>
      </c>
    </row>
    <row r="184" spans="1:4" ht="15">
      <c r="A184" s="16">
        <v>9</v>
      </c>
      <c r="B184" s="39" t="s">
        <v>5</v>
      </c>
      <c r="C184" s="40" t="s">
        <v>24</v>
      </c>
      <c r="D184" s="41">
        <v>1900</v>
      </c>
    </row>
    <row r="185" spans="1:4" ht="15">
      <c r="A185" s="16">
        <v>10</v>
      </c>
      <c r="B185" s="14" t="s">
        <v>5</v>
      </c>
      <c r="C185" s="15" t="s">
        <v>32</v>
      </c>
      <c r="D185" s="41">
        <v>1900</v>
      </c>
    </row>
    <row r="186" spans="1:4" ht="15">
      <c r="A186" s="16">
        <v>11</v>
      </c>
      <c r="B186" s="14" t="s">
        <v>5</v>
      </c>
      <c r="C186" s="15" t="s">
        <v>32</v>
      </c>
      <c r="D186" s="41">
        <v>1900</v>
      </c>
    </row>
    <row r="187" spans="1:5" ht="15">
      <c r="A187" s="16">
        <v>12</v>
      </c>
      <c r="B187" s="14" t="s">
        <v>5</v>
      </c>
      <c r="C187" s="15" t="s">
        <v>24</v>
      </c>
      <c r="D187" s="41">
        <v>1900</v>
      </c>
      <c r="E187" s="50"/>
    </row>
    <row r="188" spans="1:5" ht="15">
      <c r="A188" s="16">
        <v>13</v>
      </c>
      <c r="B188" s="44" t="s">
        <v>5</v>
      </c>
      <c r="C188" s="44" t="s">
        <v>24</v>
      </c>
      <c r="D188" s="54">
        <v>1900</v>
      </c>
      <c r="E188" s="31"/>
    </row>
    <row r="189" spans="1:5" ht="15">
      <c r="A189" s="16">
        <v>14</v>
      </c>
      <c r="B189" s="44" t="s">
        <v>5</v>
      </c>
      <c r="C189" s="44" t="s">
        <v>28</v>
      </c>
      <c r="D189" s="54">
        <v>1900</v>
      </c>
      <c r="E189" s="51"/>
    </row>
    <row r="190" spans="1:5" ht="15">
      <c r="A190" s="16">
        <v>15</v>
      </c>
      <c r="B190" s="55" t="s">
        <v>5</v>
      </c>
      <c r="C190" s="55" t="s">
        <v>24</v>
      </c>
      <c r="D190" s="56">
        <v>1900</v>
      </c>
      <c r="E190" s="51"/>
    </row>
    <row r="191" spans="1:5" ht="15">
      <c r="A191" s="16">
        <v>16</v>
      </c>
      <c r="B191" s="55" t="s">
        <v>5</v>
      </c>
      <c r="C191" s="55" t="s">
        <v>32</v>
      </c>
      <c r="D191" s="56">
        <v>1900</v>
      </c>
      <c r="E191" s="51"/>
    </row>
    <row r="192" spans="1:5" ht="15">
      <c r="A192" s="16">
        <v>17</v>
      </c>
      <c r="B192" s="55" t="s">
        <v>5</v>
      </c>
      <c r="C192" s="55" t="s">
        <v>43</v>
      </c>
      <c r="D192" s="56">
        <v>500</v>
      </c>
      <c r="E192" s="51"/>
    </row>
    <row r="193" spans="1:5" ht="15">
      <c r="A193" s="16">
        <v>18</v>
      </c>
      <c r="B193" s="40" t="s">
        <v>39</v>
      </c>
      <c r="C193" s="40" t="s">
        <v>146</v>
      </c>
      <c r="D193" s="56">
        <v>1500</v>
      </c>
      <c r="E193" s="51"/>
    </row>
    <row r="194" spans="1:5" ht="15">
      <c r="A194" s="16">
        <v>19</v>
      </c>
      <c r="B194" s="40" t="s">
        <v>39</v>
      </c>
      <c r="C194" s="40" t="s">
        <v>147</v>
      </c>
      <c r="D194" s="56">
        <v>1500</v>
      </c>
      <c r="E194" s="51"/>
    </row>
    <row r="195" spans="1:5" ht="15">
      <c r="A195" s="16">
        <v>20</v>
      </c>
      <c r="B195" s="40" t="s">
        <v>39</v>
      </c>
      <c r="C195" s="40" t="s">
        <v>148</v>
      </c>
      <c r="D195" s="56">
        <v>350</v>
      </c>
      <c r="E195" s="51"/>
    </row>
    <row r="196" spans="1:5" ht="15">
      <c r="A196" s="16">
        <v>21</v>
      </c>
      <c r="B196" s="40" t="s">
        <v>39</v>
      </c>
      <c r="C196" s="40" t="s">
        <v>149</v>
      </c>
      <c r="D196" s="56">
        <v>350</v>
      </c>
      <c r="E196" s="51"/>
    </row>
    <row r="197" spans="1:5" ht="15">
      <c r="A197" s="16">
        <v>22</v>
      </c>
      <c r="B197" s="40" t="s">
        <v>39</v>
      </c>
      <c r="C197" s="40" t="s">
        <v>150</v>
      </c>
      <c r="D197" s="56">
        <v>350</v>
      </c>
      <c r="E197" s="51"/>
    </row>
    <row r="198" spans="1:5" ht="15">
      <c r="A198" s="16">
        <v>23</v>
      </c>
      <c r="B198" s="40" t="s">
        <v>39</v>
      </c>
      <c r="C198" s="40" t="s">
        <v>151</v>
      </c>
      <c r="D198" s="56">
        <v>1700</v>
      </c>
      <c r="E198" s="51"/>
    </row>
    <row r="199" spans="1:5" ht="15">
      <c r="A199" s="16">
        <v>24</v>
      </c>
      <c r="B199" s="40" t="s">
        <v>39</v>
      </c>
      <c r="C199" s="40" t="s">
        <v>152</v>
      </c>
      <c r="D199" s="56">
        <v>1500</v>
      </c>
      <c r="E199" s="51"/>
    </row>
    <row r="200" spans="1:5" ht="15">
      <c r="A200" s="16">
        <v>25</v>
      </c>
      <c r="B200" s="40" t="s">
        <v>39</v>
      </c>
      <c r="C200" s="40" t="s">
        <v>153</v>
      </c>
      <c r="D200" s="56">
        <v>350</v>
      </c>
      <c r="E200" s="51"/>
    </row>
    <row r="201" spans="1:5" ht="15">
      <c r="A201" s="16">
        <v>26</v>
      </c>
      <c r="B201" s="40" t="s">
        <v>39</v>
      </c>
      <c r="C201" s="40" t="s">
        <v>154</v>
      </c>
      <c r="D201" s="56">
        <v>350</v>
      </c>
      <c r="E201" s="51"/>
    </row>
    <row r="202" spans="1:5" ht="15">
      <c r="A202" s="16">
        <v>27</v>
      </c>
      <c r="B202" s="40" t="s">
        <v>39</v>
      </c>
      <c r="C202" s="40" t="s">
        <v>155</v>
      </c>
      <c r="D202" s="56">
        <v>1500</v>
      </c>
      <c r="E202" s="51"/>
    </row>
    <row r="203" spans="1:5" ht="15">
      <c r="A203" s="16">
        <v>28</v>
      </c>
      <c r="B203" s="40" t="s">
        <v>39</v>
      </c>
      <c r="C203" s="40" t="s">
        <v>156</v>
      </c>
      <c r="D203" s="56">
        <v>1700</v>
      </c>
      <c r="E203" s="51"/>
    </row>
    <row r="204" spans="1:5" ht="15">
      <c r="A204" s="16">
        <v>29</v>
      </c>
      <c r="B204" s="40" t="s">
        <v>39</v>
      </c>
      <c r="C204" s="40" t="s">
        <v>157</v>
      </c>
      <c r="D204" s="56">
        <v>350</v>
      </c>
      <c r="E204" s="51"/>
    </row>
    <row r="205" spans="1:5" ht="15">
      <c r="A205" s="16">
        <v>30</v>
      </c>
      <c r="B205" s="40" t="s">
        <v>39</v>
      </c>
      <c r="C205" s="40" t="s">
        <v>158</v>
      </c>
      <c r="D205" s="56">
        <v>350</v>
      </c>
      <c r="E205" s="51"/>
    </row>
    <row r="206" spans="1:5" ht="15">
      <c r="A206" s="16">
        <v>31</v>
      </c>
      <c r="B206" s="40" t="s">
        <v>39</v>
      </c>
      <c r="C206" s="40" t="s">
        <v>159</v>
      </c>
      <c r="D206" s="56">
        <v>1000</v>
      </c>
      <c r="E206" s="51"/>
    </row>
    <row r="207" spans="1:5" ht="15">
      <c r="A207" s="16">
        <v>32</v>
      </c>
      <c r="B207" s="40" t="s">
        <v>39</v>
      </c>
      <c r="C207" s="40" t="s">
        <v>160</v>
      </c>
      <c r="D207" s="56">
        <v>1000</v>
      </c>
      <c r="E207" s="75"/>
    </row>
    <row r="208" spans="1:5" ht="15">
      <c r="A208" s="16">
        <v>33</v>
      </c>
      <c r="B208" s="40" t="s">
        <v>39</v>
      </c>
      <c r="C208" s="40" t="s">
        <v>161</v>
      </c>
      <c r="D208" s="56">
        <v>1500</v>
      </c>
      <c r="E208" s="75"/>
    </row>
    <row r="209" spans="1:5" ht="15">
      <c r="A209" s="16">
        <v>34</v>
      </c>
      <c r="B209" s="40" t="s">
        <v>162</v>
      </c>
      <c r="C209" s="40" t="s">
        <v>163</v>
      </c>
      <c r="D209" s="56">
        <v>350</v>
      </c>
      <c r="E209" s="77"/>
    </row>
    <row r="210" spans="1:5" ht="15">
      <c r="A210" s="16">
        <v>35</v>
      </c>
      <c r="B210" s="40" t="s">
        <v>39</v>
      </c>
      <c r="C210" s="40" t="s">
        <v>164</v>
      </c>
      <c r="D210" s="56">
        <v>350</v>
      </c>
      <c r="E210" s="77"/>
    </row>
    <row r="211" spans="1:5" ht="15">
      <c r="A211" s="16">
        <v>36</v>
      </c>
      <c r="B211" s="40" t="s">
        <v>162</v>
      </c>
      <c r="C211" s="40" t="s">
        <v>165</v>
      </c>
      <c r="D211" s="56">
        <v>2950</v>
      </c>
      <c r="E211" s="77"/>
    </row>
    <row r="212" spans="1:5" ht="15">
      <c r="A212" s="16">
        <v>37</v>
      </c>
      <c r="B212" s="40" t="s">
        <v>39</v>
      </c>
      <c r="C212" s="40" t="s">
        <v>166</v>
      </c>
      <c r="D212" s="56">
        <v>350</v>
      </c>
      <c r="E212" s="77"/>
    </row>
    <row r="213" spans="1:5" ht="15">
      <c r="A213" s="16">
        <v>38</v>
      </c>
      <c r="B213" s="40" t="s">
        <v>162</v>
      </c>
      <c r="C213" s="40" t="s">
        <v>167</v>
      </c>
      <c r="D213" s="56">
        <v>350</v>
      </c>
      <c r="E213" s="75"/>
    </row>
    <row r="214" spans="1:5" ht="15">
      <c r="A214" s="16">
        <v>39</v>
      </c>
      <c r="B214" s="40" t="s">
        <v>39</v>
      </c>
      <c r="C214" s="40" t="s">
        <v>168</v>
      </c>
      <c r="D214" s="56">
        <v>350</v>
      </c>
      <c r="E214" s="72"/>
    </row>
    <row r="215" spans="1:5" ht="15">
      <c r="A215" s="16">
        <v>40</v>
      </c>
      <c r="B215" s="40" t="s">
        <v>162</v>
      </c>
      <c r="C215" s="40" t="s">
        <v>169</v>
      </c>
      <c r="D215" s="56">
        <v>1500</v>
      </c>
      <c r="E215" s="72"/>
    </row>
    <row r="216" spans="1:5" ht="15">
      <c r="A216" s="16">
        <v>41</v>
      </c>
      <c r="B216" s="40" t="s">
        <v>39</v>
      </c>
      <c r="C216" s="40" t="s">
        <v>170</v>
      </c>
      <c r="D216" s="56">
        <v>350</v>
      </c>
      <c r="E216" s="72"/>
    </row>
    <row r="217" spans="1:5" ht="15">
      <c r="A217" s="16">
        <v>42</v>
      </c>
      <c r="B217" s="40" t="s">
        <v>39</v>
      </c>
      <c r="C217" s="40" t="s">
        <v>171</v>
      </c>
      <c r="D217" s="56">
        <v>350</v>
      </c>
      <c r="E217" s="72"/>
    </row>
    <row r="218" spans="1:5" ht="15">
      <c r="A218" s="16">
        <v>43</v>
      </c>
      <c r="B218" s="40" t="s">
        <v>39</v>
      </c>
      <c r="C218" s="40" t="s">
        <v>172</v>
      </c>
      <c r="D218" s="56">
        <v>350</v>
      </c>
      <c r="E218" s="72"/>
    </row>
    <row r="219" spans="1:5" ht="15">
      <c r="A219" s="16">
        <v>44</v>
      </c>
      <c r="B219" s="40" t="s">
        <v>39</v>
      </c>
      <c r="C219" s="40" t="s">
        <v>173</v>
      </c>
      <c r="D219" s="56">
        <v>1500</v>
      </c>
      <c r="E219" s="72"/>
    </row>
    <row r="220" spans="1:5" ht="15">
      <c r="A220" s="16">
        <v>45</v>
      </c>
      <c r="B220" s="40" t="s">
        <v>39</v>
      </c>
      <c r="C220" s="40" t="s">
        <v>174</v>
      </c>
      <c r="D220" s="56">
        <v>350</v>
      </c>
      <c r="E220" s="72"/>
    </row>
    <row r="221" spans="1:5" ht="15">
      <c r="A221" s="16">
        <v>46</v>
      </c>
      <c r="B221" s="40" t="s">
        <v>39</v>
      </c>
      <c r="C221" s="40" t="s">
        <v>175</v>
      </c>
      <c r="D221" s="56">
        <v>350</v>
      </c>
      <c r="E221" s="72"/>
    </row>
    <row r="222" spans="1:5" ht="15">
      <c r="A222" s="16">
        <v>47</v>
      </c>
      <c r="B222" s="40" t="s">
        <v>39</v>
      </c>
      <c r="C222" s="40" t="s">
        <v>176</v>
      </c>
      <c r="D222" s="56">
        <v>1680</v>
      </c>
      <c r="E222" s="72"/>
    </row>
    <row r="223" spans="1:5" ht="15">
      <c r="A223" s="16">
        <v>48</v>
      </c>
      <c r="B223" s="40" t="s">
        <v>39</v>
      </c>
      <c r="C223" s="40" t="s">
        <v>177</v>
      </c>
      <c r="D223" s="56">
        <v>2000</v>
      </c>
      <c r="E223" s="72"/>
    </row>
    <row r="224" spans="1:5" ht="15">
      <c r="A224" s="16">
        <v>49</v>
      </c>
      <c r="B224" s="40" t="s">
        <v>162</v>
      </c>
      <c r="C224" s="40" t="s">
        <v>178</v>
      </c>
      <c r="D224" s="56">
        <v>2910</v>
      </c>
      <c r="E224" s="72"/>
    </row>
    <row r="225" spans="1:5" ht="15">
      <c r="A225" s="16">
        <v>50</v>
      </c>
      <c r="B225" s="40" t="s">
        <v>39</v>
      </c>
      <c r="C225" s="40" t="s">
        <v>179</v>
      </c>
      <c r="D225" s="56">
        <v>350</v>
      </c>
      <c r="E225" s="72"/>
    </row>
    <row r="226" spans="1:5" ht="15">
      <c r="A226" s="16">
        <v>51</v>
      </c>
      <c r="B226" s="40" t="s">
        <v>39</v>
      </c>
      <c r="C226" s="40" t="s">
        <v>180</v>
      </c>
      <c r="D226" s="56">
        <v>350</v>
      </c>
      <c r="E226" s="72"/>
    </row>
    <row r="227" spans="1:5" ht="15">
      <c r="A227" s="16">
        <v>52</v>
      </c>
      <c r="B227" s="40" t="s">
        <v>39</v>
      </c>
      <c r="C227" s="40" t="s">
        <v>181</v>
      </c>
      <c r="D227" s="56">
        <v>350</v>
      </c>
      <c r="E227" s="72"/>
    </row>
    <row r="228" spans="1:5" ht="15">
      <c r="A228" s="16">
        <v>53</v>
      </c>
      <c r="B228" s="40" t="s">
        <v>39</v>
      </c>
      <c r="C228" s="40" t="s">
        <v>182</v>
      </c>
      <c r="D228" s="56">
        <v>350</v>
      </c>
      <c r="E228" s="72"/>
    </row>
    <row r="229" spans="1:5" ht="15">
      <c r="A229" s="16">
        <v>54</v>
      </c>
      <c r="B229" s="40" t="s">
        <v>39</v>
      </c>
      <c r="C229" s="40" t="s">
        <v>183</v>
      </c>
      <c r="D229" s="56">
        <v>350</v>
      </c>
      <c r="E229" s="72"/>
    </row>
    <row r="230" spans="1:5" ht="15">
      <c r="A230" s="16">
        <v>55</v>
      </c>
      <c r="B230" s="40" t="s">
        <v>39</v>
      </c>
      <c r="C230" s="40" t="s">
        <v>184</v>
      </c>
      <c r="D230" s="56">
        <v>3500</v>
      </c>
      <c r="E230" s="72"/>
    </row>
    <row r="231" spans="1:5" ht="15">
      <c r="A231" s="16">
        <v>56</v>
      </c>
      <c r="B231" s="40" t="s">
        <v>162</v>
      </c>
      <c r="C231" s="40" t="s">
        <v>185</v>
      </c>
      <c r="D231" s="56">
        <v>2000</v>
      </c>
      <c r="E231" s="72"/>
    </row>
    <row r="232" spans="1:5" ht="15">
      <c r="A232" s="16">
        <v>57</v>
      </c>
      <c r="B232" s="40" t="s">
        <v>39</v>
      </c>
      <c r="C232" s="40" t="s">
        <v>186</v>
      </c>
      <c r="D232" s="56">
        <v>2150</v>
      </c>
      <c r="E232" s="72"/>
    </row>
    <row r="233" spans="1:5" ht="15">
      <c r="A233" s="16">
        <v>58</v>
      </c>
      <c r="B233" s="40" t="s">
        <v>39</v>
      </c>
      <c r="C233" s="40" t="s">
        <v>187</v>
      </c>
      <c r="D233" s="56">
        <v>2000</v>
      </c>
      <c r="E233" s="72"/>
    </row>
    <row r="234" spans="1:5" ht="15">
      <c r="A234" s="16">
        <v>59</v>
      </c>
      <c r="B234" s="40" t="s">
        <v>39</v>
      </c>
      <c r="C234" s="40" t="s">
        <v>188</v>
      </c>
      <c r="D234" s="56">
        <v>350</v>
      </c>
      <c r="E234" s="70"/>
    </row>
    <row r="235" spans="1:5" ht="15">
      <c r="A235" s="16">
        <v>60</v>
      </c>
      <c r="B235" s="40" t="s">
        <v>39</v>
      </c>
      <c r="C235" s="40" t="s">
        <v>189</v>
      </c>
      <c r="D235" s="56">
        <v>350</v>
      </c>
      <c r="E235" s="70"/>
    </row>
    <row r="236" spans="1:5" ht="15">
      <c r="A236" s="16">
        <v>61</v>
      </c>
      <c r="B236" s="40" t="s">
        <v>39</v>
      </c>
      <c r="C236" s="40" t="s">
        <v>190</v>
      </c>
      <c r="D236" s="56">
        <v>1500</v>
      </c>
      <c r="E236" s="70"/>
    </row>
    <row r="237" spans="1:5" ht="15">
      <c r="A237" s="16">
        <v>62</v>
      </c>
      <c r="B237" s="40" t="s">
        <v>134</v>
      </c>
      <c r="C237" s="40" t="s">
        <v>191</v>
      </c>
      <c r="D237" s="56">
        <v>1500</v>
      </c>
      <c r="E237" s="70"/>
    </row>
    <row r="238" spans="1:5" ht="15">
      <c r="A238" s="16">
        <v>63</v>
      </c>
      <c r="B238" s="40" t="s">
        <v>39</v>
      </c>
      <c r="C238" s="40" t="s">
        <v>192</v>
      </c>
      <c r="D238" s="56">
        <v>350</v>
      </c>
      <c r="E238" s="70"/>
    </row>
    <row r="239" spans="1:5" ht="15">
      <c r="A239" s="16">
        <v>64</v>
      </c>
      <c r="B239" s="40" t="s">
        <v>134</v>
      </c>
      <c r="C239" s="40" t="s">
        <v>193</v>
      </c>
      <c r="D239" s="56">
        <v>350</v>
      </c>
      <c r="E239" s="70"/>
    </row>
    <row r="240" spans="1:5" ht="15">
      <c r="A240" s="16">
        <v>65</v>
      </c>
      <c r="B240" s="40" t="s">
        <v>134</v>
      </c>
      <c r="C240" s="40" t="s">
        <v>194</v>
      </c>
      <c r="D240" s="56">
        <v>350</v>
      </c>
      <c r="E240" s="70"/>
    </row>
    <row r="241" spans="1:5" ht="15">
      <c r="A241" s="16">
        <v>66</v>
      </c>
      <c r="B241" s="40" t="s">
        <v>39</v>
      </c>
      <c r="C241" s="40" t="s">
        <v>195</v>
      </c>
      <c r="D241" s="56">
        <v>350</v>
      </c>
      <c r="E241" s="70"/>
    </row>
    <row r="242" spans="1:5" ht="15">
      <c r="A242" s="16">
        <v>67</v>
      </c>
      <c r="B242" s="40" t="s">
        <v>134</v>
      </c>
      <c r="C242" s="40" t="s">
        <v>196</v>
      </c>
      <c r="D242" s="56">
        <v>350</v>
      </c>
      <c r="E242" s="70"/>
    </row>
    <row r="243" spans="1:5" ht="15">
      <c r="A243" s="16">
        <v>68</v>
      </c>
      <c r="B243" s="40" t="s">
        <v>39</v>
      </c>
      <c r="C243" s="40" t="s">
        <v>197</v>
      </c>
      <c r="D243" s="56">
        <v>350</v>
      </c>
      <c r="E243" s="70"/>
    </row>
    <row r="244" spans="1:5" ht="15">
      <c r="A244" s="16">
        <v>69</v>
      </c>
      <c r="B244" s="40" t="s">
        <v>134</v>
      </c>
      <c r="C244" s="40" t="s">
        <v>198</v>
      </c>
      <c r="D244" s="56">
        <v>350</v>
      </c>
      <c r="E244" s="70"/>
    </row>
    <row r="245" spans="1:5" ht="15">
      <c r="A245" s="16">
        <v>70</v>
      </c>
      <c r="B245" s="40" t="s">
        <v>134</v>
      </c>
      <c r="C245" s="40" t="s">
        <v>199</v>
      </c>
      <c r="D245" s="56">
        <v>350</v>
      </c>
      <c r="E245" s="70"/>
    </row>
    <row r="246" spans="1:5" ht="15">
      <c r="A246" s="16">
        <v>71</v>
      </c>
      <c r="B246" s="40" t="s">
        <v>134</v>
      </c>
      <c r="C246" s="40" t="s">
        <v>200</v>
      </c>
      <c r="D246" s="56">
        <v>350</v>
      </c>
      <c r="E246" s="70"/>
    </row>
    <row r="247" spans="1:5" ht="15">
      <c r="A247" s="16">
        <v>72</v>
      </c>
      <c r="B247" s="40" t="s">
        <v>134</v>
      </c>
      <c r="C247" s="40" t="s">
        <v>201</v>
      </c>
      <c r="D247" s="56">
        <v>1700</v>
      </c>
      <c r="E247" s="70"/>
    </row>
    <row r="248" spans="1:5" ht="15">
      <c r="A248" s="16">
        <v>73</v>
      </c>
      <c r="B248" s="40" t="s">
        <v>42</v>
      </c>
      <c r="C248" s="40" t="s">
        <v>202</v>
      </c>
      <c r="D248" s="56">
        <v>3949</v>
      </c>
      <c r="E248" s="70"/>
    </row>
    <row r="249" spans="1:5" ht="15">
      <c r="A249" s="16">
        <v>74</v>
      </c>
      <c r="B249" s="40" t="s">
        <v>42</v>
      </c>
      <c r="C249" s="40" t="s">
        <v>203</v>
      </c>
      <c r="D249" s="56">
        <v>3297</v>
      </c>
      <c r="E249" s="70"/>
    </row>
    <row r="250" spans="1:5" ht="15">
      <c r="A250" s="16">
        <v>75</v>
      </c>
      <c r="B250" s="40" t="s">
        <v>42</v>
      </c>
      <c r="C250" s="40" t="s">
        <v>204</v>
      </c>
      <c r="D250" s="56">
        <v>14455</v>
      </c>
      <c r="E250" s="70"/>
    </row>
    <row r="251" spans="1:5" ht="15">
      <c r="A251" s="16">
        <v>76</v>
      </c>
      <c r="B251" s="40" t="s">
        <v>37</v>
      </c>
      <c r="C251" s="40" t="s">
        <v>205</v>
      </c>
      <c r="D251" s="56">
        <v>1500</v>
      </c>
      <c r="E251" s="70"/>
    </row>
    <row r="252" spans="1:5" ht="15">
      <c r="A252" s="16">
        <v>77</v>
      </c>
      <c r="B252" s="40" t="s">
        <v>5</v>
      </c>
      <c r="C252" s="40" t="s">
        <v>206</v>
      </c>
      <c r="D252" s="56">
        <v>1900</v>
      </c>
      <c r="E252" s="70"/>
    </row>
    <row r="253" spans="1:5" ht="15">
      <c r="A253" s="16">
        <v>78</v>
      </c>
      <c r="B253" s="40" t="s">
        <v>38</v>
      </c>
      <c r="C253" s="40" t="s">
        <v>207</v>
      </c>
      <c r="D253" s="56">
        <v>500</v>
      </c>
      <c r="E253" s="70"/>
    </row>
    <row r="254" spans="1:5" ht="15">
      <c r="A254" s="16">
        <v>79</v>
      </c>
      <c r="B254" s="40" t="s">
        <v>38</v>
      </c>
      <c r="C254" s="40" t="s">
        <v>208</v>
      </c>
      <c r="D254" s="56">
        <v>1000</v>
      </c>
      <c r="E254" s="70"/>
    </row>
    <row r="255" spans="1:5" ht="15">
      <c r="A255" s="16">
        <v>80</v>
      </c>
      <c r="B255" s="40" t="s">
        <v>38</v>
      </c>
      <c r="C255" s="40" t="s">
        <v>209</v>
      </c>
      <c r="D255" s="56">
        <v>1500</v>
      </c>
      <c r="E255" s="70"/>
    </row>
    <row r="256" spans="1:5" ht="15">
      <c r="A256" s="16">
        <v>81</v>
      </c>
      <c r="B256" s="40" t="s">
        <v>5</v>
      </c>
      <c r="C256" s="40" t="s">
        <v>210</v>
      </c>
      <c r="D256" s="56">
        <v>2490</v>
      </c>
      <c r="E256" s="70"/>
    </row>
    <row r="257" spans="1:5" ht="15">
      <c r="A257" s="16">
        <v>82</v>
      </c>
      <c r="B257" s="40" t="s">
        <v>38</v>
      </c>
      <c r="C257" s="40" t="s">
        <v>211</v>
      </c>
      <c r="D257" s="56">
        <v>500</v>
      </c>
      <c r="E257" s="70"/>
    </row>
    <row r="258" spans="1:5" ht="15">
      <c r="A258" s="16">
        <v>83</v>
      </c>
      <c r="B258" s="40" t="s">
        <v>38</v>
      </c>
      <c r="C258" s="40" t="s">
        <v>212</v>
      </c>
      <c r="D258" s="56">
        <v>1000</v>
      </c>
      <c r="E258" s="70"/>
    </row>
    <row r="259" spans="1:5" ht="15">
      <c r="A259" s="16">
        <v>84</v>
      </c>
      <c r="B259" s="40" t="s">
        <v>38</v>
      </c>
      <c r="C259" s="40" t="s">
        <v>213</v>
      </c>
      <c r="D259" s="56">
        <v>1500</v>
      </c>
      <c r="E259" s="70"/>
    </row>
    <row r="260" spans="1:5" ht="15">
      <c r="A260" s="16">
        <v>85</v>
      </c>
      <c r="B260" s="40" t="s">
        <v>5</v>
      </c>
      <c r="C260" s="40" t="s">
        <v>214</v>
      </c>
      <c r="D260" s="56">
        <v>2350</v>
      </c>
      <c r="E260" s="70"/>
    </row>
    <row r="261" spans="1:5" ht="15">
      <c r="A261" s="16">
        <v>86</v>
      </c>
      <c r="B261" s="40" t="s">
        <v>5</v>
      </c>
      <c r="C261" s="40" t="s">
        <v>215</v>
      </c>
      <c r="D261" s="56">
        <v>1900</v>
      </c>
      <c r="E261" s="70"/>
    </row>
    <row r="262" spans="1:5" ht="15">
      <c r="A262" s="16">
        <v>87</v>
      </c>
      <c r="B262" s="40" t="s">
        <v>39</v>
      </c>
      <c r="C262" s="40" t="s">
        <v>216</v>
      </c>
      <c r="D262" s="56">
        <v>1400</v>
      </c>
      <c r="E262" s="70"/>
    </row>
    <row r="263" spans="1:5" ht="15">
      <c r="A263" s="16">
        <v>88</v>
      </c>
      <c r="B263" s="40" t="s">
        <v>39</v>
      </c>
      <c r="C263" s="40" t="s">
        <v>217</v>
      </c>
      <c r="D263" s="56">
        <v>1400</v>
      </c>
      <c r="E263" s="70"/>
    </row>
    <row r="264" spans="1:5" ht="15">
      <c r="A264" s="16">
        <v>89</v>
      </c>
      <c r="B264" s="40" t="s">
        <v>39</v>
      </c>
      <c r="C264" s="40" t="s">
        <v>218</v>
      </c>
      <c r="D264" s="56">
        <v>1000</v>
      </c>
      <c r="E264" s="70"/>
    </row>
    <row r="265" spans="1:5" ht="15">
      <c r="A265" s="16">
        <v>90</v>
      </c>
      <c r="B265" s="40" t="s">
        <v>39</v>
      </c>
      <c r="C265" s="40" t="s">
        <v>219</v>
      </c>
      <c r="D265" s="56">
        <v>700</v>
      </c>
      <c r="E265" s="70"/>
    </row>
    <row r="266" spans="1:5" ht="15">
      <c r="A266" s="16">
        <v>91</v>
      </c>
      <c r="B266" s="40" t="s">
        <v>39</v>
      </c>
      <c r="C266" s="40" t="s">
        <v>220</v>
      </c>
      <c r="D266" s="56">
        <v>1300</v>
      </c>
      <c r="E266" s="70"/>
    </row>
    <row r="267" spans="1:5" ht="15">
      <c r="A267" s="16">
        <v>92</v>
      </c>
      <c r="B267" s="40" t="s">
        <v>39</v>
      </c>
      <c r="C267" s="40" t="s">
        <v>221</v>
      </c>
      <c r="D267" s="56">
        <v>1400</v>
      </c>
      <c r="E267" s="70"/>
    </row>
    <row r="268" spans="1:5" ht="15">
      <c r="A268" s="16">
        <v>93</v>
      </c>
      <c r="B268" s="40" t="s">
        <v>39</v>
      </c>
      <c r="C268" s="40" t="s">
        <v>222</v>
      </c>
      <c r="D268" s="56">
        <v>1600</v>
      </c>
      <c r="E268" s="70"/>
    </row>
    <row r="269" spans="1:5" ht="15">
      <c r="A269" s="16">
        <v>94</v>
      </c>
      <c r="B269" s="40" t="s">
        <v>39</v>
      </c>
      <c r="C269" s="40" t="s">
        <v>223</v>
      </c>
      <c r="D269" s="56">
        <v>1500</v>
      </c>
      <c r="E269" s="70"/>
    </row>
    <row r="270" spans="1:5" ht="15">
      <c r="A270" s="16">
        <v>95</v>
      </c>
      <c r="B270" s="40" t="s">
        <v>39</v>
      </c>
      <c r="C270" s="40" t="s">
        <v>224</v>
      </c>
      <c r="D270" s="56">
        <v>1600</v>
      </c>
      <c r="E270" s="70"/>
    </row>
    <row r="271" spans="1:5" ht="15">
      <c r="A271" s="16">
        <v>96</v>
      </c>
      <c r="B271" s="40" t="s">
        <v>39</v>
      </c>
      <c r="C271" s="40" t="s">
        <v>225</v>
      </c>
      <c r="D271" s="56">
        <v>500</v>
      </c>
      <c r="E271" s="70"/>
    </row>
    <row r="272" spans="1:5" ht="15">
      <c r="A272" s="16">
        <v>97</v>
      </c>
      <c r="B272" s="40" t="s">
        <v>39</v>
      </c>
      <c r="C272" s="40" t="s">
        <v>226</v>
      </c>
      <c r="D272" s="56">
        <v>1000</v>
      </c>
      <c r="E272" s="70"/>
    </row>
    <row r="273" spans="1:5" ht="15">
      <c r="A273" s="16">
        <v>98</v>
      </c>
      <c r="B273" s="40" t="s">
        <v>39</v>
      </c>
      <c r="C273" s="40" t="s">
        <v>227</v>
      </c>
      <c r="D273" s="56">
        <v>1300</v>
      </c>
      <c r="E273" s="70"/>
    </row>
    <row r="274" spans="1:5" ht="15">
      <c r="A274" s="16">
        <v>99</v>
      </c>
      <c r="B274" s="40" t="s">
        <v>39</v>
      </c>
      <c r="C274" s="40" t="s">
        <v>228</v>
      </c>
      <c r="D274" s="56">
        <v>1400</v>
      </c>
      <c r="E274" s="70"/>
    </row>
    <row r="275" spans="1:5" ht="15">
      <c r="A275" s="16">
        <v>100</v>
      </c>
      <c r="B275" s="40" t="s">
        <v>39</v>
      </c>
      <c r="C275" s="40" t="s">
        <v>229</v>
      </c>
      <c r="D275" s="56">
        <v>1500</v>
      </c>
      <c r="E275" s="70"/>
    </row>
    <row r="276" spans="1:5" ht="15">
      <c r="A276" s="16">
        <v>101</v>
      </c>
      <c r="B276" s="40" t="s">
        <v>39</v>
      </c>
      <c r="C276" s="40" t="s">
        <v>230</v>
      </c>
      <c r="D276" s="56">
        <v>1400</v>
      </c>
      <c r="E276" s="70"/>
    </row>
    <row r="277" spans="1:5" ht="15">
      <c r="A277" s="16">
        <v>102</v>
      </c>
      <c r="B277" s="40" t="s">
        <v>39</v>
      </c>
      <c r="C277" s="40" t="s">
        <v>231</v>
      </c>
      <c r="D277" s="56">
        <v>1600</v>
      </c>
      <c r="E277" s="70"/>
    </row>
    <row r="278" spans="1:5" ht="15">
      <c r="A278" s="16">
        <v>103</v>
      </c>
      <c r="B278" s="40" t="s">
        <v>39</v>
      </c>
      <c r="C278" s="40" t="s">
        <v>232</v>
      </c>
      <c r="D278" s="56">
        <v>1000</v>
      </c>
      <c r="E278" s="70"/>
    </row>
    <row r="279" spans="1:5" ht="15">
      <c r="A279" s="16">
        <v>104</v>
      </c>
      <c r="B279" s="40" t="s">
        <v>5</v>
      </c>
      <c r="C279" s="40" t="s">
        <v>233</v>
      </c>
      <c r="D279" s="56">
        <v>1700</v>
      </c>
      <c r="E279" s="70"/>
    </row>
    <row r="280" spans="1:5" ht="15">
      <c r="A280" s="16">
        <v>105</v>
      </c>
      <c r="B280" s="40" t="s">
        <v>5</v>
      </c>
      <c r="C280" s="40" t="s">
        <v>234</v>
      </c>
      <c r="D280" s="56">
        <v>1400</v>
      </c>
      <c r="E280" s="70"/>
    </row>
    <row r="281" spans="1:5" ht="15">
      <c r="A281" s="16"/>
      <c r="B281" s="55"/>
      <c r="C281" s="23"/>
      <c r="D281" s="43"/>
      <c r="E281" s="70"/>
    </row>
    <row r="282" spans="1:5" ht="15.75">
      <c r="A282" s="16"/>
      <c r="B282" s="64"/>
      <c r="C282" s="65"/>
      <c r="D282" s="66"/>
      <c r="E282" s="52"/>
    </row>
    <row r="283" spans="1:4" ht="15">
      <c r="A283" s="16"/>
      <c r="B283" s="14"/>
      <c r="C283" s="47" t="s">
        <v>6</v>
      </c>
      <c r="D283" s="48">
        <f>SUM(D176:D282)</f>
        <v>151261</v>
      </c>
    </row>
    <row r="284" spans="1:4" ht="15">
      <c r="A284" s="7"/>
      <c r="B284" s="5"/>
      <c r="C284" s="7"/>
      <c r="D284" s="49"/>
    </row>
    <row r="285" spans="1:4" ht="15">
      <c r="A285" s="17"/>
      <c r="B285" s="37"/>
      <c r="C285" s="17"/>
      <c r="D285" s="31"/>
    </row>
    <row r="286" spans="1:4" ht="12.75">
      <c r="A286" s="79" t="s">
        <v>25</v>
      </c>
      <c r="B286" s="80"/>
      <c r="C286" s="79" t="s">
        <v>26</v>
      </c>
      <c r="D286" s="80"/>
    </row>
    <row r="287" spans="1:4" ht="12.75">
      <c r="A287" s="81"/>
      <c r="B287" s="82"/>
      <c r="C287" s="81"/>
      <c r="D287" s="82"/>
    </row>
    <row r="288" spans="1:4" ht="12.75">
      <c r="A288" s="81"/>
      <c r="B288" s="82"/>
      <c r="C288" s="81"/>
      <c r="D288" s="82"/>
    </row>
    <row r="289" spans="1:4" ht="12.75">
      <c r="A289" s="83"/>
      <c r="B289" s="84"/>
      <c r="C289" s="83"/>
      <c r="D289" s="84"/>
    </row>
  </sheetData>
  <mergeCells count="25">
    <mergeCell ref="E213:E233"/>
    <mergeCell ref="A286:B289"/>
    <mergeCell ref="C286:D289"/>
    <mergeCell ref="A154:C154"/>
    <mergeCell ref="A174:D174"/>
    <mergeCell ref="E207:E208"/>
    <mergeCell ref="E209:E212"/>
    <mergeCell ref="F85:F106"/>
    <mergeCell ref="F107:F109"/>
    <mergeCell ref="E107:E109"/>
    <mergeCell ref="E85:E106"/>
    <mergeCell ref="A147:B150"/>
    <mergeCell ref="C147:D150"/>
    <mergeCell ref="A21:D21"/>
    <mergeCell ref="A1:C1"/>
    <mergeCell ref="E54:E55"/>
    <mergeCell ref="F54:F55"/>
    <mergeCell ref="E56:E59"/>
    <mergeCell ref="F56:F59"/>
    <mergeCell ref="E83:E84"/>
    <mergeCell ref="F83:F84"/>
    <mergeCell ref="F60:F72"/>
    <mergeCell ref="E60:E72"/>
    <mergeCell ref="E73:E82"/>
    <mergeCell ref="F73:F82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alejandra niño de zepeda gomez</dc:creator>
  <cp:keywords/>
  <dc:description/>
  <cp:lastModifiedBy>dmcardena</cp:lastModifiedBy>
  <cp:lastPrinted>2011-05-31T14:11:46Z</cp:lastPrinted>
  <dcterms:created xsi:type="dcterms:W3CDTF">2009-10-30T18:24:21Z</dcterms:created>
  <dcterms:modified xsi:type="dcterms:W3CDTF">2011-07-04T19:51:45Z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2011-07-04T00:00:00Z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